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2년도\5_★2022 작은도서관 운영평가(3월)\평가 알림\"/>
    </mc:Choice>
  </mc:AlternateContent>
  <bookViews>
    <workbookView xWindow="0" yWindow="0" windowWidth="18060" windowHeight="9570"/>
  </bookViews>
  <sheets>
    <sheet name="사립" sheetId="2" r:id="rId1"/>
    <sheet name="평가지표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166" i="2" l="1"/>
  <c r="E4" i="2" s="1"/>
</calcChain>
</file>

<file path=xl/sharedStrings.xml><?xml version="1.0" encoding="utf-8"?>
<sst xmlns="http://schemas.openxmlformats.org/spreadsheetml/2006/main" count="422" uniqueCount="222">
  <si>
    <t>평가총점 :</t>
    <phoneticPr fontId="3" type="noConversion"/>
  </si>
  <si>
    <t>&lt;&lt; 정량 평가 &gt;&gt;</t>
    <phoneticPr fontId="7" type="noConversion"/>
  </si>
  <si>
    <t>누구나 찾는</t>
  </si>
  <si>
    <t>항 목</t>
  </si>
  <si>
    <t>기  준</t>
    <phoneticPr fontId="7" type="noConversion"/>
  </si>
  <si>
    <t>배 점</t>
  </si>
  <si>
    <t>평가점수</t>
    <phoneticPr fontId="3" type="noConversion"/>
  </si>
  <si>
    <t>증빙자료</t>
    <phoneticPr fontId="3" type="noConversion"/>
  </si>
  <si>
    <t>증빙자료</t>
    <phoneticPr fontId="7" type="noConversion"/>
  </si>
  <si>
    <t>개관일수</t>
    <phoneticPr fontId="3" type="noConversion"/>
  </si>
  <si>
    <t>6일 이상</t>
    <phoneticPr fontId="3" type="noConversion"/>
  </si>
  <si>
    <t>운영규정 혹은 운영안내 게시판</t>
    <phoneticPr fontId="7" type="noConversion"/>
  </si>
  <si>
    <t>5일</t>
    <phoneticPr fontId="3" type="noConversion"/>
  </si>
  <si>
    <t>교육 참가 시간</t>
    <phoneticPr fontId="3" type="noConversion"/>
  </si>
  <si>
    <t>40시간 이상</t>
    <phoneticPr fontId="3" type="noConversion"/>
  </si>
  <si>
    <t>25시간 이상 ~ 40시간 미만</t>
    <phoneticPr fontId="3" type="noConversion"/>
  </si>
  <si>
    <t>15시간 이상 ~ 25시간 미만</t>
    <phoneticPr fontId="3" type="noConversion"/>
  </si>
  <si>
    <t>자료구입비</t>
  </si>
  <si>
    <t>기 준</t>
    <phoneticPr fontId="7" type="noConversion"/>
  </si>
  <si>
    <t>없음</t>
    <phoneticPr fontId="7" type="noConversion"/>
  </si>
  <si>
    <t>없음</t>
    <phoneticPr fontId="3" type="noConversion"/>
  </si>
  <si>
    <t>구입내역서 및 등록대장</t>
    <phoneticPr fontId="7" type="noConversion"/>
  </si>
  <si>
    <t>* 평가 기간 내 신규 구입 및 기증 도서  ※ 기증도서는 최근 3년 이내 1월 1일 이후 발행 도서만 포함</t>
    <phoneticPr fontId="7" type="noConversion"/>
  </si>
  <si>
    <t>연간 대출 권수</t>
  </si>
  <si>
    <t>운영일지 혹은 도서관리프로그램 화면 캡처</t>
    <phoneticPr fontId="7" type="noConversion"/>
  </si>
  <si>
    <t>독서·문화 동아리 구성</t>
    <phoneticPr fontId="3" type="noConversion"/>
  </si>
  <si>
    <t>독서·문화 동아리 3개 이상 구성</t>
    <phoneticPr fontId="3" type="noConversion"/>
  </si>
  <si>
    <t>동아리 명단, 운영규칙  사본</t>
    <phoneticPr fontId="7" type="noConversion"/>
  </si>
  <si>
    <t>독서·문화 동아리 2개 이상 구성</t>
    <phoneticPr fontId="7" type="noConversion"/>
  </si>
  <si>
    <t>독서·문화 동아리 1개 이상 구성</t>
    <phoneticPr fontId="7" type="noConversion"/>
  </si>
  <si>
    <t>전년비교</t>
    <phoneticPr fontId="7" type="noConversion"/>
  </si>
  <si>
    <t>독서·문화 동아리 활동</t>
  </si>
  <si>
    <t>25회 이상</t>
    <phoneticPr fontId="3" type="noConversion"/>
  </si>
  <si>
    <t>* 평가 기간 내 누적활동 횟수</t>
    <phoneticPr fontId="7" type="noConversion"/>
  </si>
  <si>
    <t>도서관운영위원회 구성</t>
    <phoneticPr fontId="3" type="noConversion"/>
  </si>
  <si>
    <t>위원회 명단, 규칙 사본</t>
    <phoneticPr fontId="7" type="noConversion"/>
  </si>
  <si>
    <t>도서관운영위원회 활동</t>
    <phoneticPr fontId="3" type="noConversion"/>
  </si>
  <si>
    <t>4회 활동</t>
    <phoneticPr fontId="7" type="noConversion"/>
  </si>
  <si>
    <t>3회 활동</t>
    <phoneticPr fontId="3" type="noConversion"/>
  </si>
  <si>
    <t>2회 활동</t>
    <phoneticPr fontId="3" type="noConversion"/>
  </si>
  <si>
    <t>1회 활동</t>
    <phoneticPr fontId="3" type="noConversion"/>
  </si>
  <si>
    <t>&lt;&lt; 정성평가 &gt;&gt;</t>
    <phoneticPr fontId="7" type="noConversion"/>
  </si>
  <si>
    <t>지역사회에서 가치있는</t>
    <phoneticPr fontId="7" type="noConversion"/>
  </si>
  <si>
    <t>독서문화프로그램 우수성</t>
    <phoneticPr fontId="3" type="noConversion"/>
  </si>
  <si>
    <t>기획, 홍보, 내용, 실연, 효과, 참여인원 등(지역특색, 특화, 아이돌봄 등)</t>
    <phoneticPr fontId="7" type="noConversion"/>
  </si>
  <si>
    <t>장서구성 및 관리</t>
    <phoneticPr fontId="3" type="noConversion"/>
  </si>
  <si>
    <t>이용자 중심 콜렉션, 신간비치, 도서 정리 및 배가 상태 등</t>
    <phoneticPr fontId="7" type="noConversion"/>
  </si>
  <si>
    <t>작은도서관 홍보</t>
    <phoneticPr fontId="3" type="noConversion"/>
  </si>
  <si>
    <t>홈페이지 운영, 언론 매체, 블로그 카페 SNS, 현수막, 리플릿 홍보 등</t>
    <phoneticPr fontId="7" type="noConversion"/>
  </si>
  <si>
    <t>지역사회 교류</t>
    <phoneticPr fontId="3" type="noConversion"/>
  </si>
  <si>
    <t>협의회, 학교, 공동체, 주민자치센터 등과의 협력 / 공공-작은도서관간 협력 / 지역문화행사 등</t>
    <phoneticPr fontId="7" type="noConversion"/>
  </si>
  <si>
    <t>공모사업 선정
(도, 시군, 교육청, 중앙부처 등)</t>
    <phoneticPr fontId="7" type="noConversion"/>
  </si>
  <si>
    <t>2022년 경기도 사립 작은도서관 평가지표</t>
    <phoneticPr fontId="3" type="noConversion"/>
  </si>
  <si>
    <t xml:space="preserve">   ※ 작성대상 : 2021년 6월 30일 기준 시군 등록 작은도서관</t>
    <phoneticPr fontId="7" type="noConversion"/>
  </si>
  <si>
    <t>1. (사립)후원 및 주민단체 지원여부</t>
    <phoneticPr fontId="3" type="noConversion"/>
  </si>
  <si>
    <t>후원 및 주민단체 지원 여부</t>
    <phoneticPr fontId="3" type="noConversion"/>
  </si>
  <si>
    <t>지원이 없다</t>
    <phoneticPr fontId="3" type="noConversion"/>
  </si>
  <si>
    <t>2. (사립)이용안내 게시 여부</t>
    <phoneticPr fontId="3" type="noConversion"/>
  </si>
  <si>
    <t>이용안내 게시 여부</t>
    <phoneticPr fontId="3" type="noConversion"/>
  </si>
  <si>
    <t>게시</t>
    <phoneticPr fontId="3" type="noConversion"/>
  </si>
  <si>
    <t>게시 사진</t>
    <phoneticPr fontId="7" type="noConversion"/>
  </si>
  <si>
    <t>미게시</t>
    <phoneticPr fontId="3" type="noConversion"/>
  </si>
  <si>
    <t>3. 개관일수 (1일 4시간 이상)</t>
    <phoneticPr fontId="3" type="noConversion"/>
  </si>
  <si>
    <t>4일</t>
    <phoneticPr fontId="3" type="noConversion"/>
  </si>
  <si>
    <t>3일</t>
    <phoneticPr fontId="3" type="noConversion"/>
  </si>
  <si>
    <t>2일 이하</t>
    <phoneticPr fontId="3" type="noConversion"/>
  </si>
  <si>
    <t>4. 개관시간 (정기 / 주)</t>
    <phoneticPr fontId="3" type="noConversion"/>
  </si>
  <si>
    <t>개관 시간</t>
    <phoneticPr fontId="3" type="noConversion"/>
  </si>
  <si>
    <t>30시간 이상</t>
    <phoneticPr fontId="7" type="noConversion"/>
  </si>
  <si>
    <t>30시간 미만 ~ 22시간 이상</t>
    <phoneticPr fontId="7" type="noConversion"/>
  </si>
  <si>
    <t>22시간 미만 ~ 15시간 이상</t>
    <phoneticPr fontId="7" type="noConversion"/>
  </si>
  <si>
    <t>15시간 미만 ~ 8시간 이상</t>
    <phoneticPr fontId="7" type="noConversion"/>
  </si>
  <si>
    <t>8시간 미만</t>
    <phoneticPr fontId="7" type="noConversion"/>
  </si>
  <si>
    <t>5. 자료구입비</t>
    <phoneticPr fontId="3" type="noConversion"/>
  </si>
  <si>
    <t xml:space="preserve"> 자료구입비</t>
    <phoneticPr fontId="3" type="noConversion"/>
  </si>
  <si>
    <t>연500만원 이상</t>
    <phoneticPr fontId="3" type="noConversion"/>
  </si>
  <si>
    <t xml:space="preserve">도서구입 계약서 사본
</t>
    <phoneticPr fontId="7" type="noConversion"/>
  </si>
  <si>
    <t xml:space="preserve">연100만원 미만 </t>
    <phoneticPr fontId="3" type="noConversion"/>
  </si>
  <si>
    <t xml:space="preserve">6. 전담인력(자원봉사자 포함) 직무교육 - (총 누적 교육시간) </t>
    <phoneticPr fontId="3" type="noConversion"/>
  </si>
  <si>
    <t>도서관 인력 증빙(인건비 지급 내역, 자원봉사 활동 일지 등)과
교육 수료 확인 공문 혹은 수료증</t>
    <phoneticPr fontId="7" type="noConversion"/>
  </si>
  <si>
    <t>8시간 이상 ~ 15시간 미만</t>
    <phoneticPr fontId="3" type="noConversion"/>
  </si>
  <si>
    <t>8시간 미만</t>
    <phoneticPr fontId="3" type="noConversion"/>
  </si>
  <si>
    <t>※  인정교육: 문체부, 경기도, 시군 교육(직무, 의무 교육 포함 / 키워드: 청렴, 성인지, 아동학대, 책, 독서, 도서관 등)</t>
    <phoneticPr fontId="7" type="noConversion"/>
  </si>
  <si>
    <t>7. (사립)작은도서관 외부 간판 설치 여부</t>
    <phoneticPr fontId="3" type="noConversion"/>
  </si>
  <si>
    <t>외부 간판 설치 여부</t>
    <phoneticPr fontId="3" type="noConversion"/>
  </si>
  <si>
    <t>설치</t>
    <phoneticPr fontId="3" type="noConversion"/>
  </si>
  <si>
    <t>미설치</t>
    <phoneticPr fontId="3" type="noConversion"/>
  </si>
  <si>
    <t>가능</t>
    <phoneticPr fontId="3" type="noConversion"/>
  </si>
  <si>
    <t>누구나 출입 가능</t>
    <phoneticPr fontId="7" type="noConversion"/>
  </si>
  <si>
    <t>운영 규정 혹은 운영 안내게시판</t>
    <phoneticPr fontId="7" type="noConversion"/>
  </si>
  <si>
    <t>출입제한, 자격이 있을 경우</t>
    <phoneticPr fontId="3" type="noConversion"/>
  </si>
  <si>
    <t xml:space="preserve">도서관리프로그램 </t>
    <phoneticPr fontId="3" type="noConversion"/>
  </si>
  <si>
    <t>사용</t>
    <phoneticPr fontId="3" type="noConversion"/>
  </si>
  <si>
    <t>도서관리 프로그램 실행 상태의 컴퓨터 사진</t>
    <phoneticPr fontId="7" type="noConversion"/>
  </si>
  <si>
    <t>미사용</t>
    <phoneticPr fontId="3" type="noConversion"/>
  </si>
  <si>
    <t>연간 장서 수집량</t>
    <phoneticPr fontId="3" type="noConversion"/>
  </si>
  <si>
    <t xml:space="preserve">550권 이상 </t>
    <phoneticPr fontId="3" type="noConversion"/>
  </si>
  <si>
    <t xml:space="preserve">400권 이상 ~ 550권 미만 </t>
    <phoneticPr fontId="3" type="noConversion"/>
  </si>
  <si>
    <t>300권 이상 ~ 400권 미만</t>
    <phoneticPr fontId="3" type="noConversion"/>
  </si>
  <si>
    <t>200권 이상 ~ 300권 미만</t>
    <phoneticPr fontId="3" type="noConversion"/>
  </si>
  <si>
    <t>50권 이상 ~ 200권 미만</t>
    <phoneticPr fontId="3" type="noConversion"/>
  </si>
  <si>
    <t>50권 미만</t>
    <phoneticPr fontId="3" type="noConversion"/>
  </si>
  <si>
    <t>연500권 미만</t>
    <phoneticPr fontId="3" type="noConversion"/>
  </si>
  <si>
    <t>이용자 수</t>
  </si>
  <si>
    <t xml:space="preserve">연5,000명 이상 </t>
    <phoneticPr fontId="7" type="noConversion"/>
  </si>
  <si>
    <t>연500명 미만~없음</t>
    <phoneticPr fontId="3" type="noConversion"/>
  </si>
  <si>
    <t xml:space="preserve">연4,000명 이상 </t>
    <phoneticPr fontId="7" type="noConversion"/>
  </si>
  <si>
    <t>프로그램 수</t>
    <phoneticPr fontId="3" type="noConversion"/>
  </si>
  <si>
    <t xml:space="preserve">15개 이상 </t>
    <phoneticPr fontId="3" type="noConversion"/>
  </si>
  <si>
    <t>프로그램 기획서 및 활동일지(사진)</t>
    <phoneticPr fontId="7" type="noConversion"/>
  </si>
  <si>
    <t>12개 이상 ~ 15개 미만</t>
    <phoneticPr fontId="3" type="noConversion"/>
  </si>
  <si>
    <t>9개 이상 ~ 12개 미만</t>
    <phoneticPr fontId="3" type="noConversion"/>
  </si>
  <si>
    <t>6개 이상 ~ 9개 미만</t>
    <phoneticPr fontId="3" type="noConversion"/>
  </si>
  <si>
    <t>1개 이상 ~ 6개 미만</t>
    <phoneticPr fontId="3" type="noConversion"/>
  </si>
  <si>
    <t>프로그램 실시 횟수</t>
    <phoneticPr fontId="3" type="noConversion"/>
  </si>
  <si>
    <t>프로그램 기획서 및 활동일지(사진)</t>
  </si>
  <si>
    <t>없음</t>
  </si>
  <si>
    <t>독서·문화 동아리 활동</t>
    <phoneticPr fontId="3" type="noConversion"/>
  </si>
  <si>
    <t>20회 이상 ~ 25회 미만</t>
    <phoneticPr fontId="3" type="noConversion"/>
  </si>
  <si>
    <t>16회 이상 ~ 20회 미만</t>
    <phoneticPr fontId="3" type="noConversion"/>
  </si>
  <si>
    <t>11회 이상 ~ 15회 미만</t>
    <phoneticPr fontId="3" type="noConversion"/>
  </si>
  <si>
    <t>6회 이상 ~ 10회 미만</t>
    <phoneticPr fontId="3" type="noConversion"/>
  </si>
  <si>
    <t>1회 이상 ~ 5회 미만</t>
    <phoneticPr fontId="3" type="noConversion"/>
  </si>
  <si>
    <t xml:space="preserve">도서관운영위원회 구성 </t>
    <phoneticPr fontId="3" type="noConversion"/>
  </si>
  <si>
    <t>위원회 활동일지 사본 및 사진, 서면보고 등</t>
    <phoneticPr fontId="7" type="noConversion"/>
  </si>
  <si>
    <t>도, 시군정책 협력도</t>
    <phoneticPr fontId="3" type="noConversion"/>
  </si>
  <si>
    <t>외부 사진(간판, 현판, 사인물 등 작은도서관 식별 가능 사진)</t>
    <phoneticPr fontId="7" type="noConversion"/>
  </si>
  <si>
    <t>8. (사립)누구나 출입 가능</t>
    <phoneticPr fontId="3" type="noConversion"/>
  </si>
  <si>
    <t xml:space="preserve">9. (사립)도서관리프로그램 사용 여부  </t>
    <phoneticPr fontId="7" type="noConversion"/>
  </si>
  <si>
    <t>11-1. 연간 대출권수 (읍/동 소재 작은도서관)</t>
    <phoneticPr fontId="3" type="noConversion"/>
  </si>
  <si>
    <t>11-2. 연간 대출 권수 (면 소재 작은도서관)</t>
    <phoneticPr fontId="3" type="noConversion"/>
  </si>
  <si>
    <t>12-1. 연간 이용자 수 (읍/동 소재 작은도서관)</t>
    <phoneticPr fontId="3" type="noConversion"/>
  </si>
  <si>
    <t>12-2. 연간 이용자 수 (면 소재 작은도서관)</t>
    <phoneticPr fontId="3" type="noConversion"/>
  </si>
  <si>
    <t>13. 독서·문화프로그램 수</t>
    <phoneticPr fontId="3" type="noConversion"/>
  </si>
  <si>
    <t xml:space="preserve">14. 독서·문화프로그램 실시 횟수 </t>
    <phoneticPr fontId="3" type="noConversion"/>
  </si>
  <si>
    <t>15. 독서·문화 동아리 구성</t>
    <phoneticPr fontId="3" type="noConversion"/>
  </si>
  <si>
    <t>17. 도서관운영위원회 구성</t>
    <phoneticPr fontId="3" type="noConversion"/>
  </si>
  <si>
    <t>18. 도서관 운영위원회 활동 횟수</t>
    <phoneticPr fontId="3" type="noConversion"/>
  </si>
  <si>
    <t>19. 독서문화프로그램 우수성(지역특색, 특화)</t>
    <phoneticPr fontId="7" type="noConversion"/>
  </si>
  <si>
    <t>20. 이용자 중심의 장서구성</t>
    <phoneticPr fontId="7" type="noConversion"/>
  </si>
  <si>
    <t>21. 작은도서관 홍보</t>
    <phoneticPr fontId="3" type="noConversion"/>
  </si>
  <si>
    <t>22. 지역사회 교류</t>
    <phoneticPr fontId="3" type="noConversion"/>
  </si>
  <si>
    <t>23. 도, 시군정책 협력도</t>
    <phoneticPr fontId="3" type="noConversion"/>
  </si>
  <si>
    <t>배점</t>
  </si>
  <si>
    <t>사립 작은도서관</t>
  </si>
  <si>
    <r>
      <t>2</t>
    </r>
    <r>
      <rPr>
        <sz val="11"/>
        <color rgb="FF000000"/>
        <rFont val="경기천년제목 Light"/>
        <family val="1"/>
        <charset val="129"/>
      </rPr>
      <t xml:space="preserve">개 항목 </t>
    </r>
    <r>
      <rPr>
        <sz val="11"/>
        <color rgb="FF000000"/>
        <rFont val="맑은 고딕"/>
        <family val="3"/>
        <charset val="129"/>
        <scheme val="minor"/>
      </rPr>
      <t>23</t>
    </r>
    <r>
      <rPr>
        <sz val="11"/>
        <color rgb="FF000000"/>
        <rFont val="경기천년제목 Light"/>
        <family val="1"/>
        <charset val="129"/>
      </rPr>
      <t>개 지표</t>
    </r>
    <phoneticPr fontId="7" type="noConversion"/>
  </si>
  <si>
    <r>
      <t>󰊱 정량평가</t>
    </r>
    <r>
      <rPr>
        <b/>
        <sz val="11"/>
        <color rgb="FF000000"/>
        <rFont val="맑은 고딕"/>
        <family val="3"/>
        <charset val="129"/>
        <scheme val="minor"/>
      </rPr>
      <t>(</t>
    </r>
    <r>
      <rPr>
        <b/>
        <sz val="11"/>
        <color rgb="FF000000"/>
        <rFont val="경기천년제목 Light"/>
        <family val="1"/>
        <charset val="129"/>
      </rPr>
      <t>시군 실시</t>
    </r>
    <r>
      <rPr>
        <b/>
        <sz val="11"/>
        <color rgb="FF000000"/>
        <rFont val="맑은 고딕"/>
        <family val="3"/>
        <charset val="129"/>
        <scheme val="minor"/>
      </rPr>
      <t>)</t>
    </r>
  </si>
  <si>
    <t>누구나</t>
  </si>
  <si>
    <t>운영</t>
  </si>
  <si>
    <t>(사립)후원 및 주민단체 지원</t>
    <phoneticPr fontId="7" type="noConversion"/>
  </si>
  <si>
    <t>찾는</t>
  </si>
  <si>
    <r>
      <t>/</t>
    </r>
    <r>
      <rPr>
        <sz val="10"/>
        <color rgb="FF000000"/>
        <rFont val="경기천년제목 Light"/>
        <family val="1"/>
        <charset val="129"/>
      </rPr>
      <t>관리</t>
    </r>
  </si>
  <si>
    <t>개관일수</t>
  </si>
  <si>
    <t>(사립)이용안내 게시</t>
  </si>
  <si>
    <t>개관시간</t>
  </si>
  <si>
    <t>전담인력 직무교육</t>
  </si>
  <si>
    <t>시설</t>
  </si>
  <si>
    <t>(사립)작은도서관 외부 간판 설치</t>
  </si>
  <si>
    <t>/자원</t>
    <phoneticPr fontId="2" type="noConversion"/>
  </si>
  <si>
    <r>
      <t>(</t>
    </r>
    <r>
      <rPr>
        <sz val="10"/>
        <color rgb="FF000000"/>
        <rFont val="경기천년제목 Light"/>
        <family val="1"/>
        <charset val="129"/>
      </rPr>
      <t>사립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>누구나 출입 가능</t>
    </r>
  </si>
  <si>
    <r>
      <t>(</t>
    </r>
    <r>
      <rPr>
        <sz val="10"/>
        <color rgb="FF000000"/>
        <rFont val="경기천년제목 Light"/>
        <family val="1"/>
        <charset val="129"/>
      </rPr>
      <t>사립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 xml:space="preserve">도서관리프로그램 사용 </t>
    </r>
  </si>
  <si>
    <t>연간 장서수집량</t>
  </si>
  <si>
    <t>서비스</t>
  </si>
  <si>
    <t>연간 대출권수</t>
  </si>
  <si>
    <t>연간 이용자수</t>
  </si>
  <si>
    <t>독서문화프로그램 수</t>
  </si>
  <si>
    <t>독서문화프로그램 실시 횟수</t>
  </si>
  <si>
    <t>활동</t>
  </si>
  <si>
    <t>독서문화 동아리 구성</t>
  </si>
  <si>
    <t>독서문화 동아리 활동 횟수</t>
  </si>
  <si>
    <t>도서관운영위원회 구성</t>
  </si>
  <si>
    <t>도서관운영위원회 활동 횟수</t>
  </si>
  <si>
    <r>
      <t>󰊲 정성평가</t>
    </r>
    <r>
      <rPr>
        <b/>
        <sz val="11"/>
        <color rgb="FF000000"/>
        <rFont val="맑은 고딕"/>
        <family val="3"/>
        <charset val="129"/>
        <scheme val="minor"/>
      </rPr>
      <t>(</t>
    </r>
    <r>
      <rPr>
        <b/>
        <sz val="11"/>
        <color rgb="FF000000"/>
        <rFont val="경기천년제목 Light"/>
        <family val="1"/>
        <charset val="129"/>
      </rPr>
      <t>시군 실시</t>
    </r>
    <r>
      <rPr>
        <b/>
        <sz val="11"/>
        <color rgb="FF000000"/>
        <rFont val="맑은 고딕"/>
        <family val="3"/>
        <charset val="129"/>
        <scheme val="minor"/>
      </rPr>
      <t>)</t>
    </r>
  </si>
  <si>
    <t>독서문화프로그램 우수성</t>
  </si>
  <si>
    <r>
      <t>(</t>
    </r>
    <r>
      <rPr>
        <sz val="10"/>
        <color rgb="FF000000"/>
        <rFont val="경기천년제목 Light"/>
        <family val="1"/>
        <charset val="129"/>
      </rPr>
      <t>지역특색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경기천년제목 Light"/>
        <family val="1"/>
        <charset val="129"/>
      </rPr>
      <t>특화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경기천년제목 Light"/>
        <family val="1"/>
        <charset val="129"/>
      </rPr>
      <t>아이돌봄 등</t>
    </r>
    <r>
      <rPr>
        <sz val="10"/>
        <color rgb="FF000000"/>
        <rFont val="맑은 고딕"/>
        <family val="3"/>
        <charset val="129"/>
        <scheme val="minor"/>
      </rPr>
      <t>)</t>
    </r>
    <phoneticPr fontId="7" type="noConversion"/>
  </si>
  <si>
    <t>이용자 중심의 장서구성
(이용자중심 콜렉션, 신간비치, 북큐레이션, 도서정리 및 배가상태 등)</t>
    <phoneticPr fontId="7" type="noConversion"/>
  </si>
  <si>
    <t>작은도서관 홍보</t>
  </si>
  <si>
    <t>지역사회 교류</t>
  </si>
  <si>
    <r>
      <t>도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경기천년제목 Light"/>
        <family val="1"/>
        <charset val="129"/>
      </rPr>
      <t>시군정책 협력도</t>
    </r>
  </si>
  <si>
    <t xml:space="preserve">(후원)후원금 통장 사본,
(자원봉사)자원봉사 활동일지 혹은 근무일지
</t>
    <phoneticPr fontId="7" type="noConversion"/>
  </si>
  <si>
    <t>동아리 활동일지
(사진:대면 비대면 가능)</t>
    <phoneticPr fontId="7" type="noConversion"/>
  </si>
  <si>
    <t xml:space="preserve">연5,000권 이상 </t>
    <phoneticPr fontId="3" type="noConversion"/>
  </si>
  <si>
    <t xml:space="preserve">연1,000권 이상 </t>
    <phoneticPr fontId="3" type="noConversion"/>
  </si>
  <si>
    <t>연200권 미만</t>
    <phoneticPr fontId="3" type="noConversion"/>
  </si>
  <si>
    <t>연3,000권 이상 ~ 5,000권 미만</t>
    <phoneticPr fontId="3" type="noConversion"/>
  </si>
  <si>
    <t>연2,000권 이상 ~ 3,000권 미만</t>
    <phoneticPr fontId="3" type="noConversion"/>
  </si>
  <si>
    <t>연1,000권 이상 ~ 2,000권 미만</t>
    <phoneticPr fontId="3" type="noConversion"/>
  </si>
  <si>
    <t>연500권 이상 ~ 1,000권 미만</t>
    <phoneticPr fontId="3" type="noConversion"/>
  </si>
  <si>
    <t>연800권 이상 ~ 1,000권 미만</t>
    <phoneticPr fontId="3" type="noConversion"/>
  </si>
  <si>
    <t>연600권 이상 ~ 800권 미만</t>
    <phoneticPr fontId="3" type="noConversion"/>
  </si>
  <si>
    <t>연400권 이상 ~ 600권 미만</t>
    <phoneticPr fontId="3" type="noConversion"/>
  </si>
  <si>
    <t>연200권 이상 ~ 400권 미만</t>
    <phoneticPr fontId="3" type="noConversion"/>
  </si>
  <si>
    <t>연3,000명 이상 ~ 5,000명 미만</t>
    <phoneticPr fontId="3" type="noConversion"/>
  </si>
  <si>
    <t>연2,000명 이상 ~ 3,000명 미만</t>
    <phoneticPr fontId="3" type="noConversion"/>
  </si>
  <si>
    <t>연1,000명 이상 ~ 2,000명 미만</t>
    <phoneticPr fontId="3" type="noConversion"/>
  </si>
  <si>
    <t>연500명 이상 ~ 1,000명 미만</t>
    <phoneticPr fontId="3" type="noConversion"/>
  </si>
  <si>
    <t>연2,500명 이상 ~ 4,000명 미만</t>
    <phoneticPr fontId="3" type="noConversion"/>
  </si>
  <si>
    <t>연1,000명 이상 ~ 2,500명 미만</t>
    <phoneticPr fontId="3" type="noConversion"/>
  </si>
  <si>
    <t>연300명 이상 ~ 500명 미만</t>
    <phoneticPr fontId="3" type="noConversion"/>
  </si>
  <si>
    <t>연300명 미만 ~ 없음</t>
    <phoneticPr fontId="3" type="noConversion"/>
  </si>
  <si>
    <t>지역</t>
    <phoneticPr fontId="2" type="noConversion"/>
  </si>
  <si>
    <t>사회</t>
    <phoneticPr fontId="2" type="noConversion"/>
  </si>
  <si>
    <t>에서</t>
    <phoneticPr fontId="2" type="noConversion"/>
  </si>
  <si>
    <t>가치</t>
    <phoneticPr fontId="2" type="noConversion"/>
  </si>
  <si>
    <t>있는</t>
    <phoneticPr fontId="2" type="noConversion"/>
  </si>
  <si>
    <t>※  자원봉사자 인정 기준 : 1) 월4회 8시간 이상 또는 2) 월1회 2시간, 6개월 이상</t>
    <phoneticPr fontId="2" type="noConversion"/>
  </si>
  <si>
    <t>※  후원 : (일시)연 누적건수, (정기)3개월 이상</t>
    <phoneticPr fontId="2" type="noConversion"/>
  </si>
  <si>
    <t>후원(일시22건 또는 정기8건)또는 자원봉사(8명)</t>
    <phoneticPr fontId="2" type="noConversion"/>
  </si>
  <si>
    <t>후원(일시13건 또는 정기5건)또는 자원봉사(7명)</t>
    <phoneticPr fontId="2" type="noConversion"/>
  </si>
  <si>
    <t>후원(일시7건 또는 정기3건)또는 자원봉사(4명)</t>
    <phoneticPr fontId="2" type="noConversion"/>
  </si>
  <si>
    <t>후원(일시4건 또는 정기2건)또는 자원봉사(2명)</t>
    <phoneticPr fontId="2" type="noConversion"/>
  </si>
  <si>
    <t>후원(일시1건 또는 정기1건)또는 자원봉사(1명)</t>
    <phoneticPr fontId="3" type="noConversion"/>
  </si>
  <si>
    <t>연300만원 이상 ~ 500만원 미만</t>
    <phoneticPr fontId="3" type="noConversion"/>
  </si>
  <si>
    <t>연200만원 이상 ~ 300만원 미만</t>
    <phoneticPr fontId="3" type="noConversion"/>
  </si>
  <si>
    <t>연100만원 이상 ~ 200만원 미만</t>
    <phoneticPr fontId="3" type="noConversion"/>
  </si>
  <si>
    <t xml:space="preserve">연50회 이상 </t>
    <phoneticPr fontId="3" type="noConversion"/>
  </si>
  <si>
    <t>연20회 이상 ~ 50회 미만</t>
    <phoneticPr fontId="3" type="noConversion"/>
  </si>
  <si>
    <t>연 1회 이상 ~ 20회 미만</t>
    <phoneticPr fontId="3" type="noConversion"/>
  </si>
  <si>
    <t>10. 연간 장서 수집량*</t>
    <phoneticPr fontId="3" type="noConversion"/>
  </si>
  <si>
    <t>16. 독서·문화 동아리 활동 횟수*</t>
    <phoneticPr fontId="7" type="noConversion"/>
  </si>
  <si>
    <t>※ 도 및 시군에서 지원하는 운영비 제외</t>
    <phoneticPr fontId="7" type="noConversion"/>
  </si>
  <si>
    <t>※ 작은도서관 운영 관련 외 영리사업 또는 다른 기능 병행 운영 시 출입제한으로 간주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</si>
</sst>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0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33CC"/>
      <name val="맑은 고딕"/>
      <family val="3"/>
      <charset val="129"/>
      <scheme val="minor"/>
    </font>
    <font>
      <sz val="10"/>
      <color theme="1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b/>
      <sz val="10"/>
      <color rgb="FF000000"/>
      <name val="경기천년제목 Light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경기천년제목 Light"/>
      <family val="1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경기천년제목 Light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경기천년제목 Light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dotted">
        <color rgb="FF000000"/>
      </bottom>
      <diagonal/>
    </border>
    <border>
      <left/>
      <right style="thin">
        <color indexed="64"/>
      </right>
      <top/>
      <bottom style="dotted">
        <color rgb="FF000000"/>
      </bottom>
      <diagonal/>
    </border>
    <border>
      <left/>
      <right style="thin">
        <color indexed="64"/>
      </right>
      <top style="dotted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dotted">
        <color rgb="FF000000"/>
      </bottom>
      <diagonal/>
    </border>
    <border>
      <left style="thin">
        <color rgb="FF000000"/>
      </left>
      <right style="thin">
        <color indexed="64"/>
      </right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shrinkToFit="1"/>
    </xf>
    <xf numFmtId="0" fontId="5" fillId="0" borderId="0" xfId="0" applyFont="1">
      <alignment vertical="center"/>
    </xf>
    <xf numFmtId="0" fontId="0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 wrapText="1"/>
    </xf>
    <xf numFmtId="0" fontId="10" fillId="0" borderId="0" xfId="0" applyFont="1" applyFill="1" applyBorder="1" applyAlignment="1">
      <alignment horizontal="center" vertical="center" shrinkToFit="1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vertical="center" shrinkToFi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>
      <alignment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shrinkToFit="1"/>
    </xf>
    <xf numFmtId="0" fontId="5" fillId="0" borderId="2" xfId="0" applyFont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176" fontId="5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176" fontId="15" fillId="0" borderId="0" xfId="0" applyNumberFormat="1" applyFont="1">
      <alignment vertical="center"/>
    </xf>
    <xf numFmtId="0" fontId="15" fillId="0" borderId="0" xfId="0" applyFont="1">
      <alignment vertical="center"/>
    </xf>
    <xf numFmtId="0" fontId="12" fillId="0" borderId="0" xfId="0" applyFont="1" applyBorder="1" applyAlignment="1">
      <alignment horizontal="left" vertical="center" shrinkToFit="1"/>
    </xf>
    <xf numFmtId="0" fontId="0" fillId="4" borderId="2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5" fillId="0" borderId="2" xfId="0" applyFont="1" applyFill="1" applyBorder="1" applyAlignment="1">
      <alignment horizontal="left" vertical="center" wrapText="1" shrinkToFit="1"/>
    </xf>
    <xf numFmtId="0" fontId="12" fillId="2" borderId="2" xfId="0" applyFont="1" applyFill="1" applyBorder="1" applyAlignment="1">
      <alignment horizontal="center" vertical="center" shrinkToFit="1"/>
    </xf>
    <xf numFmtId="0" fontId="0" fillId="0" borderId="0" xfId="0" applyFont="1" applyBorder="1" applyAlignment="1">
      <alignment vertical="center" shrinkToFit="1"/>
    </xf>
    <xf numFmtId="0" fontId="0" fillId="0" borderId="0" xfId="0" applyFont="1" applyFill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 shrinkToFit="1"/>
    </xf>
    <xf numFmtId="0" fontId="5" fillId="0" borderId="0" xfId="0" applyFont="1" applyFill="1" applyBorder="1" applyAlignment="1">
      <alignment horizontal="left" vertical="center" wrapText="1" shrinkToFi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5" borderId="0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176" fontId="16" fillId="0" borderId="0" xfId="0" applyNumberFormat="1" applyFo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>
      <alignment vertical="center"/>
    </xf>
    <xf numFmtId="0" fontId="17" fillId="0" borderId="0" xfId="0" applyFont="1">
      <alignment vertical="center"/>
    </xf>
    <xf numFmtId="0" fontId="13" fillId="0" borderId="2" xfId="0" applyFont="1" applyBorder="1" applyAlignment="1">
      <alignment horizontal="left" vertical="center" shrinkToFit="1"/>
    </xf>
    <xf numFmtId="0" fontId="13" fillId="0" borderId="2" xfId="0" applyFont="1" applyBorder="1" applyAlignment="1">
      <alignment horizontal="justify" vertical="center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left" vertical="center" shrinkToFit="1"/>
    </xf>
    <xf numFmtId="0" fontId="13" fillId="0" borderId="0" xfId="0" applyFont="1" applyBorder="1" applyAlignment="1">
      <alignment horizontal="justify" vertical="center" shrinkToFit="1"/>
    </xf>
    <xf numFmtId="0" fontId="13" fillId="0" borderId="0" xfId="0" applyFont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horizontal="left" vertical="center" wrapText="1" shrinkToFit="1"/>
    </xf>
    <xf numFmtId="0" fontId="13" fillId="0" borderId="0" xfId="0" applyFont="1" applyAlignment="1">
      <alignment vertical="center" shrinkToFit="1"/>
    </xf>
    <xf numFmtId="0" fontId="13" fillId="0" borderId="0" xfId="0" applyFont="1">
      <alignment vertical="center"/>
    </xf>
    <xf numFmtId="176" fontId="13" fillId="0" borderId="0" xfId="0" applyNumberFormat="1" applyFont="1">
      <alignment vertical="center"/>
    </xf>
    <xf numFmtId="0" fontId="13" fillId="0" borderId="0" xfId="0" applyFont="1" applyAlignment="1">
      <alignment horizontal="left" vertical="center" shrinkToFit="1"/>
    </xf>
    <xf numFmtId="0" fontId="13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 shrinkToFit="1"/>
    </xf>
    <xf numFmtId="0" fontId="0" fillId="0" borderId="0" xfId="0" applyBorder="1">
      <alignment vertical="center"/>
    </xf>
    <xf numFmtId="0" fontId="13" fillId="0" borderId="0" xfId="0" applyFont="1" applyAlignment="1">
      <alignment horizontal="justify" vertical="center" shrinkToFit="1"/>
    </xf>
    <xf numFmtId="176" fontId="5" fillId="0" borderId="0" xfId="0" applyNumberFormat="1" applyFont="1" applyFill="1">
      <alignment vertical="center"/>
    </xf>
    <xf numFmtId="0" fontId="18" fillId="0" borderId="0" xfId="0" applyFont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Border="1">
      <alignment vertical="center"/>
    </xf>
    <xf numFmtId="0" fontId="14" fillId="0" borderId="0" xfId="0" applyFont="1" applyBorder="1" applyAlignment="1">
      <alignment horizontal="justify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justify" vertical="center" wrapText="1"/>
    </xf>
    <xf numFmtId="0" fontId="19" fillId="0" borderId="0" xfId="0" applyFont="1">
      <alignment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shrinkToFit="1"/>
    </xf>
    <xf numFmtId="0" fontId="5" fillId="6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shrinkToFit="1"/>
    </xf>
    <xf numFmtId="0" fontId="22" fillId="0" borderId="0" xfId="0" applyFont="1" applyBorder="1" applyAlignment="1">
      <alignment vertical="center" wrapText="1"/>
    </xf>
    <xf numFmtId="0" fontId="21" fillId="0" borderId="22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0" fillId="0" borderId="35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0" fillId="0" borderId="37" xfId="0" applyFont="1" applyBorder="1" applyAlignment="1">
      <alignment vertical="center" wrapText="1"/>
    </xf>
    <xf numFmtId="0" fontId="0" fillId="0" borderId="38" xfId="0" applyFont="1" applyBorder="1" applyAlignment="1">
      <alignment vertical="center" wrapText="1"/>
    </xf>
    <xf numFmtId="0" fontId="29" fillId="0" borderId="37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12" fillId="0" borderId="0" xfId="0" applyFont="1" applyBorder="1" applyAlignment="1">
      <alignment horizontal="left" vertical="center" shrinkToFit="1"/>
    </xf>
    <xf numFmtId="0" fontId="12" fillId="0" borderId="3" xfId="0" applyFont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 shrinkToFit="1"/>
    </xf>
    <xf numFmtId="0" fontId="12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 shrinkToFit="1"/>
    </xf>
    <xf numFmtId="0" fontId="18" fillId="2" borderId="2" xfId="0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left" vertical="center" shrinkToFit="1"/>
    </xf>
    <xf numFmtId="0" fontId="13" fillId="0" borderId="7" xfId="0" applyFont="1" applyFill="1" applyBorder="1" applyAlignment="1">
      <alignment horizontal="left" vertical="center" wrapText="1"/>
    </xf>
    <xf numFmtId="14" fontId="18" fillId="0" borderId="0" xfId="0" applyNumberFormat="1" applyFont="1" applyBorder="1" applyAlignment="1">
      <alignment horizontal="left" vertical="center" shrinkToFit="1"/>
    </xf>
    <xf numFmtId="0" fontId="13" fillId="0" borderId="2" xfId="0" applyFont="1" applyBorder="1" applyAlignment="1">
      <alignment horizontal="left" vertical="center" shrinkToFit="1"/>
    </xf>
    <xf numFmtId="0" fontId="13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center" shrinkToFit="1"/>
    </xf>
    <xf numFmtId="0" fontId="26" fillId="0" borderId="5" xfId="0" applyFont="1" applyBorder="1" applyAlignment="1">
      <alignment horizontal="left" vertical="center" wrapText="1"/>
    </xf>
    <xf numFmtId="0" fontId="26" fillId="0" borderId="33" xfId="0" applyFont="1" applyBorder="1" applyAlignment="1">
      <alignment horizontal="left" vertical="center" wrapText="1"/>
    </xf>
    <xf numFmtId="0" fontId="26" fillId="0" borderId="34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left" vertical="center" wrapText="1"/>
    </xf>
    <xf numFmtId="0" fontId="21" fillId="0" borderId="31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35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left" vertical="center" wrapText="1"/>
    </xf>
    <xf numFmtId="0" fontId="21" fillId="0" borderId="39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40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9"/>
  <sheetViews>
    <sheetView tabSelected="1" workbookViewId="0">
      <selection activeCell="B1" sqref="B1:F1"/>
    </sheetView>
  </sheetViews>
  <sheetFormatPr defaultRowHeight="16.5"/>
  <cols>
    <col min="1" max="1" width="1" customWidth="1"/>
    <col min="2" max="2" width="23.625" style="67" customWidth="1"/>
    <col min="3" max="3" width="36.75" style="67" customWidth="1"/>
    <col min="4" max="4" width="4.875" style="67" customWidth="1"/>
    <col min="5" max="5" width="7.875" style="68" customWidth="1"/>
    <col min="6" max="6" width="18.625" style="4" customWidth="1"/>
    <col min="7" max="7" width="4.125" customWidth="1"/>
    <col min="8" max="8" width="23.875" customWidth="1"/>
    <col min="9" max="9" width="30.125" style="1" customWidth="1"/>
    <col min="10" max="10" width="5.25" customWidth="1"/>
    <col min="11" max="11" width="7.875" customWidth="1"/>
    <col min="12" max="12" width="9.5" customWidth="1"/>
  </cols>
  <sheetData>
    <row r="1" spans="2:10" ht="42" customHeight="1">
      <c r="B1" s="149" t="s">
        <v>52</v>
      </c>
      <c r="C1" s="149"/>
      <c r="D1" s="149"/>
      <c r="E1" s="149"/>
      <c r="F1" s="150"/>
    </row>
    <row r="2" spans="2:10" ht="18" customHeight="1">
      <c r="B2" s="2"/>
      <c r="C2" s="2"/>
      <c r="D2" s="2"/>
      <c r="E2" s="3"/>
    </row>
    <row r="3" spans="2:10" ht="18" customHeight="1" thickBot="1">
      <c r="B3" s="151" t="s">
        <v>53</v>
      </c>
      <c r="C3" s="151"/>
      <c r="D3" s="151"/>
      <c r="E3" s="3"/>
    </row>
    <row r="4" spans="2:10" ht="18" customHeight="1" thickBot="1">
      <c r="B4" s="2" t="s">
        <v>0</v>
      </c>
      <c r="C4" s="2"/>
      <c r="D4" s="5"/>
      <c r="E4" s="6">
        <f>SUM(E6,E166)</f>
        <v>300</v>
      </c>
    </row>
    <row r="5" spans="2:10" ht="18" customHeight="1">
      <c r="B5" s="7"/>
      <c r="C5" s="7"/>
      <c r="D5" s="7"/>
      <c r="E5" s="8"/>
    </row>
    <row r="6" spans="2:10" ht="18" customHeight="1">
      <c r="B6" s="7" t="s">
        <v>1</v>
      </c>
      <c r="C6" s="7"/>
      <c r="D6" s="7"/>
      <c r="E6" s="69">
        <f>SUM(E10,E21,E26,E34,E42,E51,E60,E65,E71,E76,E85,E94,E103,E112,E121,E130,E137,E144,E155,E160)</f>
        <v>200</v>
      </c>
    </row>
    <row r="7" spans="2:10" ht="18" customHeight="1">
      <c r="B7" s="152" t="s">
        <v>2</v>
      </c>
      <c r="C7" s="152"/>
      <c r="D7" s="7"/>
      <c r="E7" s="8"/>
    </row>
    <row r="8" spans="2:10" s="4" customFormat="1" ht="17.25" customHeight="1">
      <c r="B8" s="141" t="s">
        <v>54</v>
      </c>
      <c r="C8" s="141"/>
      <c r="D8" s="141"/>
      <c r="E8" s="141"/>
      <c r="F8" s="141"/>
      <c r="H8" s="70"/>
      <c r="I8" s="71"/>
    </row>
    <row r="9" spans="2:10" s="4" customFormat="1" ht="17.25" customHeight="1">
      <c r="B9" s="107" t="s">
        <v>3</v>
      </c>
      <c r="C9" s="108" t="s">
        <v>4</v>
      </c>
      <c r="D9" s="107" t="s">
        <v>5</v>
      </c>
      <c r="E9" s="108" t="s">
        <v>6</v>
      </c>
      <c r="F9" s="109" t="s">
        <v>8</v>
      </c>
    </row>
    <row r="10" spans="2:10" s="4" customFormat="1" ht="17.25" customHeight="1">
      <c r="B10" s="16" t="s">
        <v>55</v>
      </c>
      <c r="C10" s="136" t="s">
        <v>207</v>
      </c>
      <c r="D10" s="61">
        <v>10</v>
      </c>
      <c r="E10" s="139">
        <v>10</v>
      </c>
      <c r="F10" s="140" t="s">
        <v>179</v>
      </c>
    </row>
    <row r="11" spans="2:10" s="4" customFormat="1" ht="17.25" customHeight="1">
      <c r="B11" s="16" t="s">
        <v>55</v>
      </c>
      <c r="C11" s="136" t="s">
        <v>208</v>
      </c>
      <c r="D11" s="61">
        <v>8</v>
      </c>
      <c r="E11" s="139"/>
      <c r="F11" s="140"/>
    </row>
    <row r="12" spans="2:10" s="4" customFormat="1" ht="17.25" customHeight="1">
      <c r="B12" s="16" t="s">
        <v>55</v>
      </c>
      <c r="C12" s="136" t="s">
        <v>209</v>
      </c>
      <c r="D12" s="61">
        <v>6</v>
      </c>
      <c r="E12" s="139"/>
      <c r="F12" s="140"/>
      <c r="H12" s="73"/>
    </row>
    <row r="13" spans="2:10" s="73" customFormat="1" ht="17.25" customHeight="1">
      <c r="B13" s="16" t="s">
        <v>55</v>
      </c>
      <c r="C13" s="136" t="s">
        <v>210</v>
      </c>
      <c r="D13" s="17">
        <v>4</v>
      </c>
      <c r="E13" s="139"/>
      <c r="F13" s="140"/>
    </row>
    <row r="14" spans="2:10" s="73" customFormat="1" ht="17.25" customHeight="1">
      <c r="B14" s="16" t="s">
        <v>55</v>
      </c>
      <c r="C14" s="12" t="s">
        <v>211</v>
      </c>
      <c r="D14" s="135">
        <v>2</v>
      </c>
      <c r="E14" s="139"/>
      <c r="F14" s="140"/>
    </row>
    <row r="15" spans="2:10" s="73" customFormat="1" ht="17.25" customHeight="1">
      <c r="B15" s="16" t="s">
        <v>55</v>
      </c>
      <c r="C15" s="12" t="s">
        <v>56</v>
      </c>
      <c r="D15" s="135">
        <v>0</v>
      </c>
      <c r="E15" s="139"/>
      <c r="F15" s="140"/>
    </row>
    <row r="16" spans="2:10" s="73" customFormat="1" ht="17.25" customHeight="1">
      <c r="B16" s="143" t="s">
        <v>206</v>
      </c>
      <c r="C16" s="143"/>
      <c r="D16" s="143"/>
      <c r="E16" s="143"/>
      <c r="F16" s="143"/>
      <c r="H16" s="27"/>
      <c r="I16" s="97"/>
      <c r="J16" s="96"/>
    </row>
    <row r="17" spans="2:10" s="73" customFormat="1" ht="17.25" customHeight="1">
      <c r="B17" s="162" t="s">
        <v>205</v>
      </c>
      <c r="C17" s="162"/>
      <c r="D17" s="162"/>
      <c r="E17" s="162"/>
      <c r="F17" s="162"/>
      <c r="H17" s="27"/>
      <c r="I17" s="97"/>
      <c r="J17" s="96"/>
    </row>
    <row r="18" spans="2:10" s="73" customFormat="1" ht="17.25" customHeight="1">
      <c r="B18" s="72"/>
      <c r="C18" s="31"/>
      <c r="D18" s="32"/>
      <c r="E18" s="22"/>
      <c r="F18" s="72"/>
      <c r="H18" s="27"/>
      <c r="I18" s="95"/>
      <c r="J18" s="42"/>
    </row>
    <row r="19" spans="2:10" s="4" customFormat="1" ht="17.25" customHeight="1">
      <c r="B19" s="141" t="s">
        <v>57</v>
      </c>
      <c r="C19" s="141"/>
      <c r="D19" s="141"/>
      <c r="E19" s="141"/>
      <c r="F19" s="15"/>
      <c r="H19" s="73"/>
      <c r="I19" s="9"/>
    </row>
    <row r="20" spans="2:10" s="4" customFormat="1" ht="17.25" customHeight="1">
      <c r="B20" s="107" t="s">
        <v>3</v>
      </c>
      <c r="C20" s="108" t="s">
        <v>4</v>
      </c>
      <c r="D20" s="107" t="s">
        <v>5</v>
      </c>
      <c r="E20" s="108" t="s">
        <v>6</v>
      </c>
      <c r="F20" s="109" t="s">
        <v>8</v>
      </c>
      <c r="H20" s="73"/>
    </row>
    <row r="21" spans="2:10" s="4" customFormat="1" ht="17.25" customHeight="1">
      <c r="B21" s="28" t="s">
        <v>58</v>
      </c>
      <c r="C21" s="29" t="s">
        <v>59</v>
      </c>
      <c r="D21" s="30">
        <v>5</v>
      </c>
      <c r="E21" s="139">
        <v>5</v>
      </c>
      <c r="F21" s="144" t="s">
        <v>60</v>
      </c>
    </row>
    <row r="22" spans="2:10" s="4" customFormat="1" ht="17.25" customHeight="1">
      <c r="B22" s="11" t="s">
        <v>58</v>
      </c>
      <c r="C22" s="29" t="s">
        <v>61</v>
      </c>
      <c r="D22" s="30">
        <v>0</v>
      </c>
      <c r="E22" s="139"/>
      <c r="F22" s="144"/>
    </row>
    <row r="23" spans="2:10" s="4" customFormat="1" ht="17.25" customHeight="1">
      <c r="B23" s="14"/>
      <c r="C23" s="14"/>
      <c r="D23" s="14"/>
      <c r="E23" s="10"/>
      <c r="F23" s="15"/>
      <c r="I23" s="9"/>
    </row>
    <row r="24" spans="2:10" s="4" customFormat="1" ht="17.25" customHeight="1">
      <c r="B24" s="141" t="s">
        <v>62</v>
      </c>
      <c r="C24" s="141"/>
      <c r="D24" s="141"/>
      <c r="E24" s="141"/>
      <c r="F24" s="141"/>
      <c r="I24" s="9"/>
    </row>
    <row r="25" spans="2:10" s="4" customFormat="1" ht="17.25" customHeight="1">
      <c r="B25" s="107" t="s">
        <v>3</v>
      </c>
      <c r="C25" s="108" t="s">
        <v>4</v>
      </c>
      <c r="D25" s="107" t="s">
        <v>5</v>
      </c>
      <c r="E25" s="108" t="s">
        <v>6</v>
      </c>
      <c r="F25" s="109" t="s">
        <v>8</v>
      </c>
      <c r="I25" s="9"/>
    </row>
    <row r="26" spans="2:10" s="4" customFormat="1" ht="17.25" customHeight="1">
      <c r="B26" s="16" t="s">
        <v>9</v>
      </c>
      <c r="C26" s="16" t="s">
        <v>10</v>
      </c>
      <c r="D26" s="17">
        <v>20</v>
      </c>
      <c r="E26" s="139">
        <v>20</v>
      </c>
      <c r="F26" s="144" t="s">
        <v>11</v>
      </c>
      <c r="I26" s="9"/>
    </row>
    <row r="27" spans="2:10" s="4" customFormat="1" ht="17.25" customHeight="1">
      <c r="B27" s="16" t="s">
        <v>9</v>
      </c>
      <c r="C27" s="12" t="s">
        <v>12</v>
      </c>
      <c r="D27" s="13">
        <v>15</v>
      </c>
      <c r="E27" s="139"/>
      <c r="F27" s="144"/>
      <c r="I27" s="9"/>
    </row>
    <row r="28" spans="2:10" s="4" customFormat="1" ht="17.25" customHeight="1">
      <c r="B28" s="18" t="s">
        <v>9</v>
      </c>
      <c r="C28" s="12" t="s">
        <v>63</v>
      </c>
      <c r="D28" s="13">
        <v>10</v>
      </c>
      <c r="E28" s="139"/>
      <c r="F28" s="144"/>
      <c r="I28" s="9"/>
    </row>
    <row r="29" spans="2:10" s="4" customFormat="1" ht="17.25" customHeight="1">
      <c r="B29" s="18" t="s">
        <v>9</v>
      </c>
      <c r="C29" s="12" t="s">
        <v>64</v>
      </c>
      <c r="D29" s="13">
        <v>5</v>
      </c>
      <c r="E29" s="139"/>
      <c r="F29" s="144"/>
      <c r="I29" s="9"/>
    </row>
    <row r="30" spans="2:10" s="4" customFormat="1" ht="17.25" customHeight="1">
      <c r="B30" s="18" t="s">
        <v>9</v>
      </c>
      <c r="C30" s="12" t="s">
        <v>65</v>
      </c>
      <c r="D30" s="13">
        <v>0</v>
      </c>
      <c r="E30" s="139"/>
      <c r="F30" s="144"/>
      <c r="I30" s="9"/>
    </row>
    <row r="31" spans="2:10" s="4" customFormat="1" ht="17.25" customHeight="1">
      <c r="B31" s="19"/>
      <c r="C31" s="20"/>
      <c r="D31" s="21"/>
      <c r="E31" s="22"/>
      <c r="F31" s="24"/>
      <c r="I31" s="9"/>
    </row>
    <row r="32" spans="2:10" s="4" customFormat="1" ht="17.25" customHeight="1">
      <c r="B32" s="148" t="s">
        <v>66</v>
      </c>
      <c r="C32" s="148"/>
      <c r="D32" s="148"/>
      <c r="E32" s="148"/>
      <c r="F32" s="15"/>
      <c r="I32" s="9"/>
    </row>
    <row r="33" spans="2:9" s="74" customFormat="1" ht="17.25" customHeight="1">
      <c r="B33" s="110" t="s">
        <v>3</v>
      </c>
      <c r="C33" s="110" t="s">
        <v>18</v>
      </c>
      <c r="D33" s="110" t="s">
        <v>5</v>
      </c>
      <c r="E33" s="110" t="s">
        <v>6</v>
      </c>
      <c r="F33" s="110" t="s">
        <v>7</v>
      </c>
    </row>
    <row r="34" spans="2:9" s="74" customFormat="1" ht="17.25" customHeight="1">
      <c r="B34" s="75" t="s">
        <v>67</v>
      </c>
      <c r="C34" s="25" t="s">
        <v>68</v>
      </c>
      <c r="D34" s="77">
        <v>20</v>
      </c>
      <c r="E34" s="155">
        <v>20</v>
      </c>
      <c r="F34" s="144" t="s">
        <v>11</v>
      </c>
    </row>
    <row r="35" spans="2:9" s="74" customFormat="1" ht="17.25" customHeight="1">
      <c r="B35" s="75" t="s">
        <v>67</v>
      </c>
      <c r="C35" s="25" t="s">
        <v>69</v>
      </c>
      <c r="D35" s="77">
        <v>15</v>
      </c>
      <c r="E35" s="155"/>
      <c r="F35" s="144"/>
    </row>
    <row r="36" spans="2:9" s="74" customFormat="1" ht="17.25" customHeight="1">
      <c r="B36" s="75" t="s">
        <v>67</v>
      </c>
      <c r="C36" s="25" t="s">
        <v>70</v>
      </c>
      <c r="D36" s="77">
        <v>10</v>
      </c>
      <c r="E36" s="155"/>
      <c r="F36" s="144"/>
    </row>
    <row r="37" spans="2:9" s="74" customFormat="1" ht="17.25" customHeight="1">
      <c r="B37" s="75" t="s">
        <v>67</v>
      </c>
      <c r="C37" s="25" t="s">
        <v>71</v>
      </c>
      <c r="D37" s="77">
        <v>5</v>
      </c>
      <c r="E37" s="155"/>
      <c r="F37" s="144"/>
    </row>
    <row r="38" spans="2:9" s="74" customFormat="1" ht="17.25" customHeight="1">
      <c r="B38" s="75" t="s">
        <v>67</v>
      </c>
      <c r="C38" s="25" t="s">
        <v>72</v>
      </c>
      <c r="D38" s="77">
        <v>0</v>
      </c>
      <c r="E38" s="155"/>
      <c r="F38" s="144"/>
    </row>
    <row r="39" spans="2:9" s="74" customFormat="1" ht="12" customHeight="1">
      <c r="B39" s="78"/>
      <c r="C39" s="79"/>
      <c r="D39" s="80"/>
      <c r="E39" s="81"/>
      <c r="F39" s="82"/>
    </row>
    <row r="40" spans="2:9" s="4" customFormat="1" ht="16.5" customHeight="1">
      <c r="B40" s="141" t="s">
        <v>73</v>
      </c>
      <c r="C40" s="141"/>
      <c r="D40" s="141"/>
      <c r="E40" s="10"/>
      <c r="F40" s="15"/>
      <c r="I40" s="9"/>
    </row>
    <row r="41" spans="2:9" ht="16.5" customHeight="1">
      <c r="B41" s="110" t="s">
        <v>3</v>
      </c>
      <c r="C41" s="108" t="s">
        <v>18</v>
      </c>
      <c r="D41" s="110" t="s">
        <v>5</v>
      </c>
      <c r="E41" s="110" t="s">
        <v>6</v>
      </c>
      <c r="F41" s="108" t="s">
        <v>7</v>
      </c>
      <c r="I41"/>
    </row>
    <row r="42" spans="2:9" ht="16.5" customHeight="1">
      <c r="B42" s="75" t="s">
        <v>74</v>
      </c>
      <c r="C42" s="76" t="s">
        <v>75</v>
      </c>
      <c r="D42" s="26">
        <v>10</v>
      </c>
      <c r="E42" s="155">
        <v>10</v>
      </c>
      <c r="F42" s="145" t="s">
        <v>76</v>
      </c>
      <c r="I42"/>
    </row>
    <row r="43" spans="2:9" ht="16.5" customHeight="1">
      <c r="B43" s="75" t="s">
        <v>74</v>
      </c>
      <c r="C43" s="76" t="s">
        <v>212</v>
      </c>
      <c r="D43" s="26">
        <v>8</v>
      </c>
      <c r="E43" s="155"/>
      <c r="F43" s="145"/>
      <c r="I43"/>
    </row>
    <row r="44" spans="2:9" ht="16.5" customHeight="1">
      <c r="B44" s="75" t="s">
        <v>74</v>
      </c>
      <c r="C44" s="76" t="s">
        <v>213</v>
      </c>
      <c r="D44" s="26">
        <v>6</v>
      </c>
      <c r="E44" s="155"/>
      <c r="F44" s="145"/>
      <c r="I44"/>
    </row>
    <row r="45" spans="2:9" ht="16.5" customHeight="1">
      <c r="B45" s="75" t="s">
        <v>74</v>
      </c>
      <c r="C45" s="76" t="s">
        <v>214</v>
      </c>
      <c r="D45" s="26">
        <v>4</v>
      </c>
      <c r="E45" s="155"/>
      <c r="F45" s="145"/>
      <c r="I45"/>
    </row>
    <row r="46" spans="2:9" ht="16.5" customHeight="1">
      <c r="B46" s="75" t="s">
        <v>74</v>
      </c>
      <c r="C46" s="76" t="s">
        <v>77</v>
      </c>
      <c r="D46" s="26">
        <v>2</v>
      </c>
      <c r="E46" s="155"/>
      <c r="F46" s="145"/>
      <c r="I46"/>
    </row>
    <row r="47" spans="2:9" ht="16.5" customHeight="1">
      <c r="B47" s="75" t="s">
        <v>74</v>
      </c>
      <c r="C47" s="76" t="s">
        <v>20</v>
      </c>
      <c r="D47" s="26">
        <v>0</v>
      </c>
      <c r="E47" s="155"/>
      <c r="F47" s="145"/>
      <c r="I47"/>
    </row>
    <row r="48" spans="2:9" s="4" customFormat="1" ht="13.5" customHeight="1">
      <c r="B48" s="19"/>
      <c r="C48" s="20"/>
      <c r="D48" s="21"/>
      <c r="E48" s="22"/>
      <c r="F48" s="15"/>
      <c r="I48" s="9"/>
    </row>
    <row r="49" spans="2:9" s="74" customFormat="1" ht="16.5" customHeight="1">
      <c r="B49" s="154" t="s">
        <v>78</v>
      </c>
      <c r="C49" s="163"/>
      <c r="D49" s="163"/>
      <c r="E49" s="154"/>
      <c r="F49" s="83"/>
    </row>
    <row r="50" spans="2:9" s="74" customFormat="1" ht="16.5" customHeight="1">
      <c r="B50" s="110" t="s">
        <v>3</v>
      </c>
      <c r="C50" s="110" t="s">
        <v>18</v>
      </c>
      <c r="D50" s="110" t="s">
        <v>5</v>
      </c>
      <c r="E50" s="110" t="s">
        <v>6</v>
      </c>
      <c r="F50" s="110" t="s">
        <v>7</v>
      </c>
    </row>
    <row r="51" spans="2:9" s="74" customFormat="1" ht="16.5" customHeight="1">
      <c r="B51" s="75" t="s">
        <v>13</v>
      </c>
      <c r="C51" s="76" t="s">
        <v>14</v>
      </c>
      <c r="D51" s="77">
        <v>15</v>
      </c>
      <c r="E51" s="155">
        <v>15</v>
      </c>
      <c r="F51" s="147" t="s">
        <v>79</v>
      </c>
    </row>
    <row r="52" spans="2:9" s="74" customFormat="1" ht="16.5" customHeight="1">
      <c r="B52" s="75" t="s">
        <v>13</v>
      </c>
      <c r="C52" s="76" t="s">
        <v>15</v>
      </c>
      <c r="D52" s="77">
        <v>12</v>
      </c>
      <c r="E52" s="155"/>
      <c r="F52" s="147"/>
    </row>
    <row r="53" spans="2:9" s="74" customFormat="1" ht="16.5" customHeight="1">
      <c r="B53" s="75" t="s">
        <v>13</v>
      </c>
      <c r="C53" s="76" t="s">
        <v>16</v>
      </c>
      <c r="D53" s="77">
        <v>9</v>
      </c>
      <c r="E53" s="155"/>
      <c r="F53" s="147"/>
    </row>
    <row r="54" spans="2:9" s="74" customFormat="1" ht="16.5" customHeight="1">
      <c r="B54" s="75" t="s">
        <v>13</v>
      </c>
      <c r="C54" s="76" t="s">
        <v>80</v>
      </c>
      <c r="D54" s="77">
        <v>6</v>
      </c>
      <c r="E54" s="155"/>
      <c r="F54" s="147"/>
    </row>
    <row r="55" spans="2:9" s="74" customFormat="1" ht="16.5" customHeight="1">
      <c r="B55" s="75" t="s">
        <v>13</v>
      </c>
      <c r="C55" s="76" t="s">
        <v>81</v>
      </c>
      <c r="D55" s="77">
        <v>0</v>
      </c>
      <c r="E55" s="155"/>
      <c r="F55" s="147"/>
    </row>
    <row r="56" spans="2:9" s="98" customFormat="1" ht="16.5" customHeight="1">
      <c r="B56" s="146" t="s">
        <v>82</v>
      </c>
      <c r="C56" s="146"/>
      <c r="D56" s="146"/>
      <c r="E56" s="146"/>
      <c r="F56" s="146"/>
    </row>
    <row r="57" spans="2:9" s="4" customFormat="1" ht="13.5" customHeight="1">
      <c r="B57" s="14"/>
      <c r="C57" s="14"/>
      <c r="D57" s="14"/>
      <c r="E57" s="10"/>
      <c r="F57" s="15"/>
      <c r="I57" s="9"/>
    </row>
    <row r="58" spans="2:9" s="4" customFormat="1" ht="16.5" customHeight="1">
      <c r="B58" s="141" t="s">
        <v>83</v>
      </c>
      <c r="C58" s="141"/>
      <c r="D58" s="14"/>
      <c r="E58" s="10"/>
      <c r="F58" s="15"/>
      <c r="I58" s="9"/>
    </row>
    <row r="59" spans="2:9" s="4" customFormat="1" ht="16.5" customHeight="1">
      <c r="B59" s="107" t="s">
        <v>3</v>
      </c>
      <c r="C59" s="108" t="s">
        <v>4</v>
      </c>
      <c r="D59" s="107" t="s">
        <v>5</v>
      </c>
      <c r="E59" s="108" t="s">
        <v>6</v>
      </c>
      <c r="F59" s="109" t="s">
        <v>8</v>
      </c>
      <c r="H59" s="9"/>
    </row>
    <row r="60" spans="2:9" s="4" customFormat="1" ht="19.5" customHeight="1">
      <c r="B60" s="33" t="s">
        <v>84</v>
      </c>
      <c r="C60" s="12" t="s">
        <v>85</v>
      </c>
      <c r="D60" s="13">
        <v>5</v>
      </c>
      <c r="E60" s="139">
        <v>5</v>
      </c>
      <c r="F60" s="144" t="s">
        <v>126</v>
      </c>
      <c r="H60" s="9"/>
    </row>
    <row r="61" spans="2:9" s="4" customFormat="1" ht="19.5" customHeight="1">
      <c r="B61" s="33" t="s">
        <v>84</v>
      </c>
      <c r="C61" s="12" t="s">
        <v>86</v>
      </c>
      <c r="D61" s="13">
        <v>0</v>
      </c>
      <c r="E61" s="139"/>
      <c r="F61" s="144"/>
      <c r="H61" s="9"/>
    </row>
    <row r="62" spans="2:9" s="4" customFormat="1" ht="16.5" customHeight="1">
      <c r="B62" s="23"/>
      <c r="C62" s="20"/>
      <c r="D62" s="21"/>
      <c r="E62" s="22"/>
      <c r="F62" s="24"/>
      <c r="H62" s="9"/>
    </row>
    <row r="63" spans="2:9" s="4" customFormat="1" ht="16.5" customHeight="1">
      <c r="B63" s="141" t="s">
        <v>127</v>
      </c>
      <c r="C63" s="141"/>
      <c r="D63" s="14"/>
      <c r="E63" s="10"/>
      <c r="F63" s="15"/>
      <c r="I63" s="9"/>
    </row>
    <row r="64" spans="2:9" s="4" customFormat="1" ht="16.5" customHeight="1">
      <c r="B64" s="107" t="s">
        <v>3</v>
      </c>
      <c r="C64" s="108" t="s">
        <v>4</v>
      </c>
      <c r="D64" s="107" t="s">
        <v>5</v>
      </c>
      <c r="E64" s="108" t="s">
        <v>6</v>
      </c>
      <c r="F64" s="109" t="s">
        <v>8</v>
      </c>
      <c r="I64" s="9"/>
    </row>
    <row r="65" spans="2:9" s="4" customFormat="1" ht="16.5" customHeight="1">
      <c r="B65" s="33" t="s">
        <v>88</v>
      </c>
      <c r="C65" s="12" t="s">
        <v>87</v>
      </c>
      <c r="D65" s="13">
        <v>5</v>
      </c>
      <c r="E65" s="139">
        <v>5</v>
      </c>
      <c r="F65" s="144" t="s">
        <v>89</v>
      </c>
      <c r="I65" s="9"/>
    </row>
    <row r="66" spans="2:9" s="4" customFormat="1" ht="16.5" customHeight="1">
      <c r="B66" s="33" t="s">
        <v>88</v>
      </c>
      <c r="C66" s="12" t="s">
        <v>90</v>
      </c>
      <c r="D66" s="13">
        <v>0</v>
      </c>
      <c r="E66" s="139"/>
      <c r="F66" s="144"/>
      <c r="I66" s="9"/>
    </row>
    <row r="67" spans="2:9" s="98" customFormat="1" ht="16.5" customHeight="1">
      <c r="B67" s="161" t="s">
        <v>221</v>
      </c>
      <c r="C67" s="161"/>
      <c r="D67" s="161"/>
      <c r="E67" s="161"/>
      <c r="F67" s="161"/>
    </row>
    <row r="68" spans="2:9" s="4" customFormat="1" ht="16.5" customHeight="1">
      <c r="B68" s="23"/>
      <c r="C68" s="20"/>
      <c r="D68" s="21"/>
      <c r="E68" s="22"/>
      <c r="F68" s="24"/>
      <c r="I68" s="9"/>
    </row>
    <row r="69" spans="2:9" s="74" customFormat="1" ht="16.5" customHeight="1">
      <c r="B69" s="158" t="s">
        <v>128</v>
      </c>
      <c r="C69" s="158"/>
      <c r="D69" s="158"/>
      <c r="E69" s="158"/>
      <c r="F69" s="158"/>
      <c r="H69" s="4"/>
      <c r="I69" s="9"/>
    </row>
    <row r="70" spans="2:9" s="74" customFormat="1" ht="16.5" customHeight="1">
      <c r="B70" s="110" t="s">
        <v>3</v>
      </c>
      <c r="C70" s="110" t="s">
        <v>18</v>
      </c>
      <c r="D70" s="110" t="s">
        <v>5</v>
      </c>
      <c r="E70" s="110" t="s">
        <v>6</v>
      </c>
      <c r="F70" s="110" t="s">
        <v>7</v>
      </c>
    </row>
    <row r="71" spans="2:9" s="74" customFormat="1" ht="16.5" customHeight="1">
      <c r="B71" s="76" t="s">
        <v>91</v>
      </c>
      <c r="C71" s="76" t="s">
        <v>92</v>
      </c>
      <c r="D71" s="77">
        <v>5</v>
      </c>
      <c r="E71" s="155">
        <v>5</v>
      </c>
      <c r="F71" s="147" t="s">
        <v>93</v>
      </c>
    </row>
    <row r="72" spans="2:9" s="74" customFormat="1" ht="16.5" customHeight="1">
      <c r="B72" s="76" t="s">
        <v>91</v>
      </c>
      <c r="C72" s="76" t="s">
        <v>94</v>
      </c>
      <c r="D72" s="77">
        <v>0</v>
      </c>
      <c r="E72" s="155"/>
      <c r="F72" s="147"/>
    </row>
    <row r="73" spans="2:9" s="74" customFormat="1" ht="16.5" customHeight="1">
      <c r="B73" s="78"/>
      <c r="C73" s="79"/>
      <c r="D73" s="80"/>
      <c r="E73" s="81"/>
      <c r="F73" s="82"/>
    </row>
    <row r="74" spans="2:9" s="4" customFormat="1" ht="16.5" customHeight="1">
      <c r="B74" s="141" t="s">
        <v>218</v>
      </c>
      <c r="C74" s="141"/>
      <c r="D74" s="141"/>
      <c r="E74" s="141"/>
      <c r="H74" s="74"/>
      <c r="I74" s="74"/>
    </row>
    <row r="75" spans="2:9" s="74" customFormat="1" ht="16.5" customHeight="1">
      <c r="B75" s="110" t="s">
        <v>3</v>
      </c>
      <c r="C75" s="110" t="s">
        <v>18</v>
      </c>
      <c r="D75" s="110" t="s">
        <v>5</v>
      </c>
      <c r="E75" s="110" t="s">
        <v>6</v>
      </c>
      <c r="F75" s="110" t="s">
        <v>7</v>
      </c>
      <c r="H75" s="9"/>
    </row>
    <row r="76" spans="2:9" s="74" customFormat="1" ht="16.5" customHeight="1">
      <c r="B76" s="75" t="s">
        <v>95</v>
      </c>
      <c r="C76" s="76" t="s">
        <v>96</v>
      </c>
      <c r="D76" s="77">
        <v>10</v>
      </c>
      <c r="E76" s="155">
        <v>10</v>
      </c>
      <c r="F76" s="147" t="s">
        <v>21</v>
      </c>
    </row>
    <row r="77" spans="2:9" s="74" customFormat="1" ht="16.5" customHeight="1">
      <c r="B77" s="75" t="s">
        <v>95</v>
      </c>
      <c r="C77" s="76" t="s">
        <v>97</v>
      </c>
      <c r="D77" s="77">
        <v>8</v>
      </c>
      <c r="E77" s="155"/>
      <c r="F77" s="159"/>
    </row>
    <row r="78" spans="2:9" s="74" customFormat="1" ht="16.5" customHeight="1">
      <c r="B78" s="75" t="s">
        <v>95</v>
      </c>
      <c r="C78" s="76" t="s">
        <v>98</v>
      </c>
      <c r="D78" s="77">
        <v>6</v>
      </c>
      <c r="E78" s="155"/>
      <c r="F78" s="159"/>
    </row>
    <row r="79" spans="2:9" s="74" customFormat="1" ht="16.5" customHeight="1">
      <c r="B79" s="75" t="s">
        <v>95</v>
      </c>
      <c r="C79" s="76" t="s">
        <v>99</v>
      </c>
      <c r="D79" s="77">
        <v>4</v>
      </c>
      <c r="E79" s="155"/>
      <c r="F79" s="159"/>
    </row>
    <row r="80" spans="2:9" s="74" customFormat="1" ht="16.5" customHeight="1">
      <c r="B80" s="75" t="s">
        <v>95</v>
      </c>
      <c r="C80" s="76" t="s">
        <v>100</v>
      </c>
      <c r="D80" s="77">
        <v>2</v>
      </c>
      <c r="E80" s="155"/>
      <c r="F80" s="159"/>
    </row>
    <row r="81" spans="2:9" s="74" customFormat="1" ht="16.5" customHeight="1">
      <c r="B81" s="75" t="s">
        <v>95</v>
      </c>
      <c r="C81" s="76" t="s">
        <v>101</v>
      </c>
      <c r="D81" s="77">
        <v>0</v>
      </c>
      <c r="E81" s="155"/>
      <c r="F81" s="159"/>
    </row>
    <row r="82" spans="2:9" s="84" customFormat="1" ht="16.5" customHeight="1">
      <c r="B82" s="160" t="s">
        <v>22</v>
      </c>
      <c r="C82" s="160"/>
      <c r="D82" s="160"/>
      <c r="E82" s="160"/>
      <c r="F82" s="160"/>
      <c r="H82" s="74"/>
      <c r="I82" s="74"/>
    </row>
    <row r="83" spans="2:9" s="4" customFormat="1" ht="21" customHeight="1">
      <c r="B83" s="141" t="s">
        <v>129</v>
      </c>
      <c r="C83" s="141"/>
      <c r="D83" s="141"/>
      <c r="E83" s="141"/>
      <c r="H83" s="84"/>
      <c r="I83" s="85"/>
    </row>
    <row r="84" spans="2:9" ht="21" customHeight="1">
      <c r="B84" s="110" t="s">
        <v>3</v>
      </c>
      <c r="C84" s="108" t="s">
        <v>18</v>
      </c>
      <c r="D84" s="110" t="s">
        <v>5</v>
      </c>
      <c r="E84" s="110" t="s">
        <v>6</v>
      </c>
      <c r="F84" s="110" t="s">
        <v>7</v>
      </c>
      <c r="H84" s="9"/>
      <c r="I84"/>
    </row>
    <row r="85" spans="2:9" ht="21" customHeight="1">
      <c r="B85" s="75" t="s">
        <v>23</v>
      </c>
      <c r="C85" s="76" t="s">
        <v>181</v>
      </c>
      <c r="D85" s="77">
        <v>10</v>
      </c>
      <c r="E85" s="155">
        <v>10</v>
      </c>
      <c r="F85" s="145" t="s">
        <v>24</v>
      </c>
      <c r="I85"/>
    </row>
    <row r="86" spans="2:9" ht="21" customHeight="1">
      <c r="B86" s="75" t="s">
        <v>23</v>
      </c>
      <c r="C86" s="76" t="s">
        <v>184</v>
      </c>
      <c r="D86" s="77">
        <v>8</v>
      </c>
      <c r="E86" s="155"/>
      <c r="F86" s="145"/>
      <c r="I86"/>
    </row>
    <row r="87" spans="2:9" ht="21" customHeight="1">
      <c r="B87" s="75" t="s">
        <v>23</v>
      </c>
      <c r="C87" s="76" t="s">
        <v>185</v>
      </c>
      <c r="D87" s="77">
        <v>6</v>
      </c>
      <c r="E87" s="155"/>
      <c r="F87" s="145"/>
      <c r="I87"/>
    </row>
    <row r="88" spans="2:9" ht="21" customHeight="1">
      <c r="B88" s="75" t="s">
        <v>23</v>
      </c>
      <c r="C88" s="76" t="s">
        <v>186</v>
      </c>
      <c r="D88" s="77">
        <v>4</v>
      </c>
      <c r="E88" s="155"/>
      <c r="F88" s="145"/>
      <c r="I88"/>
    </row>
    <row r="89" spans="2:9" ht="21" customHeight="1">
      <c r="B89" s="75" t="s">
        <v>23</v>
      </c>
      <c r="C89" s="76" t="s">
        <v>187</v>
      </c>
      <c r="D89" s="77">
        <v>2</v>
      </c>
      <c r="E89" s="155"/>
      <c r="F89" s="145"/>
      <c r="I89"/>
    </row>
    <row r="90" spans="2:9" ht="21" customHeight="1">
      <c r="B90" s="75" t="s">
        <v>23</v>
      </c>
      <c r="C90" s="76" t="s">
        <v>102</v>
      </c>
      <c r="D90" s="77">
        <v>0</v>
      </c>
      <c r="E90" s="155"/>
      <c r="F90" s="145"/>
      <c r="I90"/>
    </row>
    <row r="91" spans="2:9" ht="18.75" customHeight="1">
      <c r="B91" s="86"/>
      <c r="C91" s="83"/>
      <c r="D91" s="87"/>
      <c r="E91" s="87"/>
      <c r="F91" s="10"/>
      <c r="I91"/>
    </row>
    <row r="92" spans="2:9" ht="18.75" customHeight="1">
      <c r="B92" s="154" t="s">
        <v>130</v>
      </c>
      <c r="C92" s="154"/>
      <c r="D92" s="154"/>
      <c r="E92" s="154"/>
      <c r="F92" s="10"/>
      <c r="I92"/>
    </row>
    <row r="93" spans="2:9" ht="18.75" customHeight="1">
      <c r="B93" s="110" t="s">
        <v>3</v>
      </c>
      <c r="C93" s="108" t="s">
        <v>18</v>
      </c>
      <c r="D93" s="110" t="s">
        <v>5</v>
      </c>
      <c r="E93" s="110" t="s">
        <v>6</v>
      </c>
      <c r="F93" s="110" t="s">
        <v>7</v>
      </c>
      <c r="I93"/>
    </row>
    <row r="94" spans="2:9" ht="18.75" customHeight="1">
      <c r="B94" s="75" t="s">
        <v>23</v>
      </c>
      <c r="C94" s="76" t="s">
        <v>182</v>
      </c>
      <c r="D94" s="77">
        <v>10</v>
      </c>
      <c r="E94" s="155">
        <v>0</v>
      </c>
      <c r="F94" s="145" t="s">
        <v>24</v>
      </c>
      <c r="I94"/>
    </row>
    <row r="95" spans="2:9" ht="18.75" customHeight="1">
      <c r="B95" s="75" t="s">
        <v>23</v>
      </c>
      <c r="C95" s="76" t="s">
        <v>188</v>
      </c>
      <c r="D95" s="77">
        <v>8</v>
      </c>
      <c r="E95" s="155"/>
      <c r="F95" s="145"/>
      <c r="I95"/>
    </row>
    <row r="96" spans="2:9" ht="18.75" customHeight="1">
      <c r="B96" s="75" t="s">
        <v>23</v>
      </c>
      <c r="C96" s="76" t="s">
        <v>189</v>
      </c>
      <c r="D96" s="77">
        <v>6</v>
      </c>
      <c r="E96" s="155"/>
      <c r="F96" s="145"/>
      <c r="I96"/>
    </row>
    <row r="97" spans="2:9" ht="18.75" customHeight="1">
      <c r="B97" s="75" t="s">
        <v>23</v>
      </c>
      <c r="C97" s="76" t="s">
        <v>190</v>
      </c>
      <c r="D97" s="77">
        <v>4</v>
      </c>
      <c r="E97" s="155"/>
      <c r="F97" s="145"/>
      <c r="I97"/>
    </row>
    <row r="98" spans="2:9" ht="18.75" customHeight="1">
      <c r="B98" s="75" t="s">
        <v>23</v>
      </c>
      <c r="C98" s="76" t="s">
        <v>191</v>
      </c>
      <c r="D98" s="77">
        <v>2</v>
      </c>
      <c r="E98" s="155"/>
      <c r="F98" s="145"/>
      <c r="I98"/>
    </row>
    <row r="99" spans="2:9" ht="18.75" customHeight="1">
      <c r="B99" s="75" t="s">
        <v>23</v>
      </c>
      <c r="C99" s="76" t="s">
        <v>183</v>
      </c>
      <c r="D99" s="77">
        <v>0</v>
      </c>
      <c r="E99" s="155"/>
      <c r="F99" s="145"/>
      <c r="I99"/>
    </row>
    <row r="100" spans="2:9" ht="21" customHeight="1">
      <c r="B100" s="78"/>
      <c r="C100" s="79"/>
      <c r="D100" s="80"/>
      <c r="E100" s="81"/>
      <c r="F100" s="88"/>
      <c r="I100"/>
    </row>
    <row r="101" spans="2:9" ht="18.75" customHeight="1">
      <c r="B101" s="154" t="s">
        <v>131</v>
      </c>
      <c r="C101" s="154"/>
      <c r="D101" s="154"/>
      <c r="E101" s="154"/>
      <c r="F101" s="10"/>
      <c r="I101"/>
    </row>
    <row r="102" spans="2:9" ht="18.75" customHeight="1">
      <c r="B102" s="110" t="s">
        <v>3</v>
      </c>
      <c r="C102" s="108" t="s">
        <v>18</v>
      </c>
      <c r="D102" s="110" t="s">
        <v>5</v>
      </c>
      <c r="E102" s="110" t="s">
        <v>6</v>
      </c>
      <c r="F102" s="110" t="s">
        <v>7</v>
      </c>
      <c r="H102" s="89"/>
      <c r="I102"/>
    </row>
    <row r="103" spans="2:9" ht="18.75" customHeight="1">
      <c r="B103" s="75" t="s">
        <v>103</v>
      </c>
      <c r="C103" s="76" t="s">
        <v>104</v>
      </c>
      <c r="D103" s="26">
        <v>5</v>
      </c>
      <c r="E103" s="139">
        <v>5</v>
      </c>
      <c r="F103" s="145" t="s">
        <v>24</v>
      </c>
      <c r="I103"/>
    </row>
    <row r="104" spans="2:9" ht="18.75" customHeight="1">
      <c r="B104" s="75" t="s">
        <v>103</v>
      </c>
      <c r="C104" s="76" t="s">
        <v>192</v>
      </c>
      <c r="D104" s="26">
        <v>4</v>
      </c>
      <c r="E104" s="139"/>
      <c r="F104" s="145"/>
      <c r="I104"/>
    </row>
    <row r="105" spans="2:9" ht="18.75" customHeight="1">
      <c r="B105" s="75" t="s">
        <v>103</v>
      </c>
      <c r="C105" s="76" t="s">
        <v>193</v>
      </c>
      <c r="D105" s="26">
        <v>3</v>
      </c>
      <c r="E105" s="139"/>
      <c r="F105" s="145"/>
      <c r="I105"/>
    </row>
    <row r="106" spans="2:9" ht="18.75" customHeight="1">
      <c r="B106" s="75" t="s">
        <v>103</v>
      </c>
      <c r="C106" s="76" t="s">
        <v>194</v>
      </c>
      <c r="D106" s="26">
        <v>2</v>
      </c>
      <c r="E106" s="139"/>
      <c r="F106" s="145"/>
      <c r="I106"/>
    </row>
    <row r="107" spans="2:9" ht="18.75" customHeight="1">
      <c r="B107" s="75" t="s">
        <v>103</v>
      </c>
      <c r="C107" s="76" t="s">
        <v>195</v>
      </c>
      <c r="D107" s="26">
        <v>1</v>
      </c>
      <c r="E107" s="139"/>
      <c r="F107" s="145"/>
      <c r="I107"/>
    </row>
    <row r="108" spans="2:9" ht="18.75" customHeight="1">
      <c r="B108" s="75" t="s">
        <v>103</v>
      </c>
      <c r="C108" s="76" t="s">
        <v>105</v>
      </c>
      <c r="D108" s="26">
        <v>0</v>
      </c>
      <c r="E108" s="139"/>
      <c r="F108" s="145"/>
      <c r="I108"/>
    </row>
    <row r="109" spans="2:9" ht="21.75" customHeight="1">
      <c r="B109" s="10"/>
      <c r="C109" s="10"/>
      <c r="D109" s="10"/>
      <c r="E109" s="10"/>
      <c r="F109" s="10"/>
      <c r="I109"/>
    </row>
    <row r="110" spans="2:9" ht="18.75" customHeight="1">
      <c r="B110" s="154" t="s">
        <v>132</v>
      </c>
      <c r="C110" s="154"/>
      <c r="D110" s="154"/>
      <c r="E110" s="154"/>
      <c r="F110" s="10"/>
      <c r="I110"/>
    </row>
    <row r="111" spans="2:9" ht="18.75" customHeight="1">
      <c r="B111" s="110" t="s">
        <v>3</v>
      </c>
      <c r="C111" s="108" t="s">
        <v>18</v>
      </c>
      <c r="D111" s="110" t="s">
        <v>5</v>
      </c>
      <c r="E111" s="110" t="s">
        <v>6</v>
      </c>
      <c r="F111" s="110" t="s">
        <v>7</v>
      </c>
      <c r="H111" s="89"/>
      <c r="I111"/>
    </row>
    <row r="112" spans="2:9" ht="18.75" customHeight="1">
      <c r="B112" s="75" t="s">
        <v>103</v>
      </c>
      <c r="C112" s="76" t="s">
        <v>106</v>
      </c>
      <c r="D112" s="26">
        <v>5</v>
      </c>
      <c r="E112" s="139">
        <v>0</v>
      </c>
      <c r="F112" s="145" t="s">
        <v>24</v>
      </c>
      <c r="I112"/>
    </row>
    <row r="113" spans="2:9" ht="18.75" customHeight="1">
      <c r="B113" s="75" t="s">
        <v>103</v>
      </c>
      <c r="C113" s="76" t="s">
        <v>196</v>
      </c>
      <c r="D113" s="26">
        <v>4</v>
      </c>
      <c r="E113" s="139"/>
      <c r="F113" s="145"/>
      <c r="I113"/>
    </row>
    <row r="114" spans="2:9" ht="18.75" customHeight="1">
      <c r="B114" s="75" t="s">
        <v>103</v>
      </c>
      <c r="C114" s="76" t="s">
        <v>197</v>
      </c>
      <c r="D114" s="26">
        <v>3</v>
      </c>
      <c r="E114" s="139"/>
      <c r="F114" s="145"/>
      <c r="I114"/>
    </row>
    <row r="115" spans="2:9" ht="18.75" customHeight="1">
      <c r="B115" s="75" t="s">
        <v>103</v>
      </c>
      <c r="C115" s="76" t="s">
        <v>195</v>
      </c>
      <c r="D115" s="26">
        <v>2</v>
      </c>
      <c r="E115" s="139"/>
      <c r="F115" s="145"/>
      <c r="I115"/>
    </row>
    <row r="116" spans="2:9" ht="18.75" customHeight="1">
      <c r="B116" s="75" t="s">
        <v>103</v>
      </c>
      <c r="C116" s="76" t="s">
        <v>198</v>
      </c>
      <c r="D116" s="26">
        <v>1</v>
      </c>
      <c r="E116" s="139"/>
      <c r="F116" s="145"/>
      <c r="I116"/>
    </row>
    <row r="117" spans="2:9" ht="18.75" customHeight="1">
      <c r="B117" s="75" t="s">
        <v>103</v>
      </c>
      <c r="C117" s="76" t="s">
        <v>199</v>
      </c>
      <c r="D117" s="26">
        <v>0</v>
      </c>
      <c r="E117" s="139"/>
      <c r="F117" s="145"/>
      <c r="I117"/>
    </row>
    <row r="118" spans="2:9" s="4" customFormat="1" ht="25.5" customHeight="1">
      <c r="B118" s="14"/>
      <c r="C118" s="14"/>
      <c r="D118" s="14"/>
      <c r="E118" s="10"/>
      <c r="F118" s="15"/>
      <c r="H118"/>
      <c r="I118"/>
    </row>
    <row r="119" spans="2:9" ht="15.75" customHeight="1">
      <c r="B119" s="154" t="s">
        <v>133</v>
      </c>
      <c r="C119" s="154"/>
      <c r="D119" s="154"/>
      <c r="E119" s="154"/>
      <c r="F119" s="10"/>
      <c r="H119" s="4"/>
      <c r="I119" s="9"/>
    </row>
    <row r="120" spans="2:9" ht="15.75" customHeight="1">
      <c r="B120" s="110" t="s">
        <v>3</v>
      </c>
      <c r="C120" s="108" t="s">
        <v>18</v>
      </c>
      <c r="D120" s="110" t="s">
        <v>5</v>
      </c>
      <c r="E120" s="110" t="s">
        <v>6</v>
      </c>
      <c r="F120" s="110" t="s">
        <v>7</v>
      </c>
      <c r="I120"/>
    </row>
    <row r="121" spans="2:9" ht="15.75" customHeight="1">
      <c r="B121" s="75" t="s">
        <v>107</v>
      </c>
      <c r="C121" s="76" t="s">
        <v>108</v>
      </c>
      <c r="D121" s="77">
        <v>15</v>
      </c>
      <c r="E121" s="155">
        <v>15</v>
      </c>
      <c r="F121" s="145" t="s">
        <v>109</v>
      </c>
      <c r="I121"/>
    </row>
    <row r="122" spans="2:9" ht="15.75" customHeight="1">
      <c r="B122" s="75" t="s">
        <v>107</v>
      </c>
      <c r="C122" s="76" t="s">
        <v>110</v>
      </c>
      <c r="D122" s="77">
        <v>12</v>
      </c>
      <c r="E122" s="155"/>
      <c r="F122" s="145"/>
      <c r="I122"/>
    </row>
    <row r="123" spans="2:9" ht="15.75" customHeight="1">
      <c r="B123" s="75" t="s">
        <v>107</v>
      </c>
      <c r="C123" s="76" t="s">
        <v>111</v>
      </c>
      <c r="D123" s="77">
        <v>9</v>
      </c>
      <c r="E123" s="155"/>
      <c r="F123" s="145"/>
      <c r="I123"/>
    </row>
    <row r="124" spans="2:9" ht="15.75" customHeight="1">
      <c r="B124" s="75" t="s">
        <v>107</v>
      </c>
      <c r="C124" s="76" t="s">
        <v>112</v>
      </c>
      <c r="D124" s="77">
        <v>6</v>
      </c>
      <c r="E124" s="155"/>
      <c r="F124" s="145"/>
      <c r="I124"/>
    </row>
    <row r="125" spans="2:9" ht="15.75" customHeight="1">
      <c r="B125" s="75" t="s">
        <v>107</v>
      </c>
      <c r="C125" s="76" t="s">
        <v>113</v>
      </c>
      <c r="D125" s="77">
        <v>3</v>
      </c>
      <c r="E125" s="155"/>
      <c r="F125" s="145"/>
      <c r="I125"/>
    </row>
    <row r="126" spans="2:9" ht="15.75" customHeight="1">
      <c r="B126" s="75" t="s">
        <v>107</v>
      </c>
      <c r="C126" s="76" t="s">
        <v>20</v>
      </c>
      <c r="D126" s="77">
        <v>0</v>
      </c>
      <c r="E126" s="155"/>
      <c r="F126" s="145"/>
      <c r="I126"/>
    </row>
    <row r="127" spans="2:9" ht="13.5" customHeight="1">
      <c r="B127" s="86"/>
      <c r="C127" s="90"/>
      <c r="D127" s="87"/>
      <c r="E127" s="87"/>
      <c r="F127" s="10"/>
      <c r="I127"/>
    </row>
    <row r="128" spans="2:9" ht="15.75" customHeight="1">
      <c r="B128" s="154" t="s">
        <v>134</v>
      </c>
      <c r="C128" s="154"/>
      <c r="D128" s="154"/>
      <c r="E128" s="154"/>
      <c r="F128" s="10"/>
      <c r="I128"/>
    </row>
    <row r="129" spans="2:9" ht="15.75" customHeight="1">
      <c r="B129" s="110" t="s">
        <v>3</v>
      </c>
      <c r="C129" s="108" t="s">
        <v>18</v>
      </c>
      <c r="D129" s="110" t="s">
        <v>5</v>
      </c>
      <c r="E129" s="110" t="s">
        <v>6</v>
      </c>
      <c r="F129" s="110" t="s">
        <v>7</v>
      </c>
      <c r="I129"/>
    </row>
    <row r="130" spans="2:9" ht="15.75" customHeight="1">
      <c r="B130" s="75" t="s">
        <v>114</v>
      </c>
      <c r="C130" s="76" t="s">
        <v>215</v>
      </c>
      <c r="D130" s="77">
        <v>15</v>
      </c>
      <c r="E130" s="155">
        <v>15</v>
      </c>
      <c r="F130" s="145" t="s">
        <v>115</v>
      </c>
      <c r="I130"/>
    </row>
    <row r="131" spans="2:9" ht="15.75" customHeight="1">
      <c r="B131" s="75" t="s">
        <v>114</v>
      </c>
      <c r="C131" s="76" t="s">
        <v>216</v>
      </c>
      <c r="D131" s="77">
        <v>10</v>
      </c>
      <c r="E131" s="155"/>
      <c r="F131" s="145"/>
      <c r="I131"/>
    </row>
    <row r="132" spans="2:9" ht="15.75" customHeight="1">
      <c r="B132" s="75" t="s">
        <v>114</v>
      </c>
      <c r="C132" s="76" t="s">
        <v>217</v>
      </c>
      <c r="D132" s="77">
        <v>5</v>
      </c>
      <c r="E132" s="155"/>
      <c r="F132" s="145"/>
      <c r="I132"/>
    </row>
    <row r="133" spans="2:9" ht="15.75" customHeight="1">
      <c r="B133" s="75" t="s">
        <v>114</v>
      </c>
      <c r="C133" s="76" t="s">
        <v>116</v>
      </c>
      <c r="D133" s="77">
        <v>0</v>
      </c>
      <c r="E133" s="155"/>
      <c r="F133" s="145"/>
      <c r="I133"/>
    </row>
    <row r="134" spans="2:9" ht="13.5" customHeight="1">
      <c r="B134" s="86"/>
      <c r="C134" s="83"/>
      <c r="D134" s="87"/>
      <c r="E134" s="87"/>
      <c r="F134" s="10"/>
      <c r="I134"/>
    </row>
    <row r="135" spans="2:9" s="4" customFormat="1" ht="15.75" customHeight="1">
      <c r="B135" s="141" t="s">
        <v>135</v>
      </c>
      <c r="C135" s="141"/>
      <c r="D135" s="14"/>
      <c r="E135" s="10"/>
      <c r="F135" s="15"/>
      <c r="H135"/>
      <c r="I135"/>
    </row>
    <row r="136" spans="2:9" s="4" customFormat="1" ht="15.75" customHeight="1">
      <c r="B136" s="107" t="s">
        <v>3</v>
      </c>
      <c r="C136" s="107" t="s">
        <v>4</v>
      </c>
      <c r="D136" s="107" t="s">
        <v>5</v>
      </c>
      <c r="E136" s="108" t="s">
        <v>6</v>
      </c>
      <c r="F136" s="109" t="s">
        <v>8</v>
      </c>
      <c r="H136" s="9"/>
    </row>
    <row r="137" spans="2:9" s="4" customFormat="1" ht="15.75" customHeight="1">
      <c r="B137" s="33" t="s">
        <v>25</v>
      </c>
      <c r="C137" s="12" t="s">
        <v>26</v>
      </c>
      <c r="D137" s="13">
        <v>15</v>
      </c>
      <c r="E137" s="139">
        <v>15</v>
      </c>
      <c r="F137" s="140" t="s">
        <v>27</v>
      </c>
      <c r="H137" s="9"/>
    </row>
    <row r="138" spans="2:9" s="4" customFormat="1" ht="15.75" customHeight="1">
      <c r="B138" s="33" t="s">
        <v>25</v>
      </c>
      <c r="C138" s="12" t="s">
        <v>28</v>
      </c>
      <c r="D138" s="13">
        <v>10</v>
      </c>
      <c r="E138" s="139"/>
      <c r="F138" s="140"/>
      <c r="H138" s="9"/>
    </row>
    <row r="139" spans="2:9" s="4" customFormat="1" ht="15.75" customHeight="1">
      <c r="B139" s="33" t="s">
        <v>25</v>
      </c>
      <c r="C139" s="12" t="s">
        <v>29</v>
      </c>
      <c r="D139" s="13">
        <v>5</v>
      </c>
      <c r="E139" s="139"/>
      <c r="F139" s="140"/>
      <c r="H139" s="9"/>
    </row>
    <row r="140" spans="2:9" s="4" customFormat="1" ht="15.75" customHeight="1">
      <c r="B140" s="33" t="s">
        <v>25</v>
      </c>
      <c r="C140" s="12" t="s">
        <v>19</v>
      </c>
      <c r="D140" s="13">
        <v>0</v>
      </c>
      <c r="E140" s="139"/>
      <c r="F140" s="140"/>
      <c r="H140" s="9"/>
    </row>
    <row r="141" spans="2:9" s="37" customFormat="1" ht="15.75" customHeight="1">
      <c r="B141" s="38"/>
      <c r="C141" s="31"/>
      <c r="D141" s="32"/>
      <c r="E141" s="22"/>
      <c r="F141" s="32"/>
      <c r="H141" s="4"/>
      <c r="I141" s="9"/>
    </row>
    <row r="142" spans="2:9" s="37" customFormat="1" ht="15.75" customHeight="1">
      <c r="B142" s="142" t="s">
        <v>219</v>
      </c>
      <c r="C142" s="142"/>
      <c r="D142" s="32"/>
      <c r="E142" s="22"/>
      <c r="F142" s="32"/>
      <c r="I142" s="36"/>
    </row>
    <row r="143" spans="2:9" s="4" customFormat="1" ht="15.75" customHeight="1">
      <c r="B143" s="107" t="s">
        <v>3</v>
      </c>
      <c r="C143" s="107" t="s">
        <v>4</v>
      </c>
      <c r="D143" s="107" t="s">
        <v>5</v>
      </c>
      <c r="E143" s="108" t="s">
        <v>6</v>
      </c>
      <c r="F143" s="109" t="s">
        <v>30</v>
      </c>
    </row>
    <row r="144" spans="2:9" s="4" customFormat="1" ht="15.75" customHeight="1">
      <c r="B144" s="39" t="s">
        <v>117</v>
      </c>
      <c r="C144" s="12" t="s">
        <v>32</v>
      </c>
      <c r="D144" s="13">
        <v>10</v>
      </c>
      <c r="E144" s="139">
        <v>10</v>
      </c>
      <c r="F144" s="140" t="s">
        <v>180</v>
      </c>
    </row>
    <row r="145" spans="2:9" s="4" customFormat="1" ht="15.75" customHeight="1">
      <c r="B145" s="39" t="s">
        <v>31</v>
      </c>
      <c r="C145" s="12" t="s">
        <v>118</v>
      </c>
      <c r="D145" s="13">
        <v>8</v>
      </c>
      <c r="E145" s="139"/>
      <c r="F145" s="140"/>
    </row>
    <row r="146" spans="2:9" s="4" customFormat="1" ht="15.75" customHeight="1">
      <c r="B146" s="39" t="s">
        <v>31</v>
      </c>
      <c r="C146" s="12" t="s">
        <v>119</v>
      </c>
      <c r="D146" s="13">
        <v>6</v>
      </c>
      <c r="E146" s="139"/>
      <c r="F146" s="140"/>
    </row>
    <row r="147" spans="2:9" s="4" customFormat="1" ht="15.75" customHeight="1">
      <c r="B147" s="39" t="s">
        <v>31</v>
      </c>
      <c r="C147" s="12" t="s">
        <v>120</v>
      </c>
      <c r="D147" s="13">
        <v>4</v>
      </c>
      <c r="E147" s="139"/>
      <c r="F147" s="140"/>
    </row>
    <row r="148" spans="2:9" s="4" customFormat="1" ht="15.75" customHeight="1">
      <c r="B148" s="39" t="s">
        <v>31</v>
      </c>
      <c r="C148" s="12" t="s">
        <v>121</v>
      </c>
      <c r="D148" s="13">
        <v>2</v>
      </c>
      <c r="E148" s="139"/>
      <c r="F148" s="140"/>
    </row>
    <row r="149" spans="2:9" s="4" customFormat="1" ht="15.75" customHeight="1">
      <c r="B149" s="39" t="s">
        <v>31</v>
      </c>
      <c r="C149" s="12" t="s">
        <v>122</v>
      </c>
      <c r="D149" s="13">
        <v>1</v>
      </c>
      <c r="E149" s="139"/>
      <c r="F149" s="140"/>
    </row>
    <row r="150" spans="2:9" s="4" customFormat="1" ht="15.75" customHeight="1">
      <c r="B150" s="39" t="s">
        <v>31</v>
      </c>
      <c r="C150" s="12" t="s">
        <v>20</v>
      </c>
      <c r="D150" s="13">
        <v>0</v>
      </c>
      <c r="E150" s="139"/>
      <c r="F150" s="140"/>
    </row>
    <row r="151" spans="2:9" s="73" customFormat="1" ht="15.75" customHeight="1">
      <c r="B151" s="157" t="s">
        <v>33</v>
      </c>
      <c r="C151" s="157"/>
      <c r="D151" s="157"/>
      <c r="E151" s="157"/>
      <c r="F151" s="157"/>
      <c r="H151" s="4"/>
      <c r="I151" s="9"/>
    </row>
    <row r="152" spans="2:9" s="4" customFormat="1" ht="13.5" customHeight="1">
      <c r="B152" s="14"/>
      <c r="C152" s="14"/>
      <c r="D152" s="14"/>
      <c r="E152" s="10"/>
      <c r="F152" s="15"/>
      <c r="H152" s="73"/>
      <c r="I152" s="91"/>
    </row>
    <row r="153" spans="2:9" s="4" customFormat="1" ht="15.75" customHeight="1">
      <c r="B153" s="40" t="s">
        <v>136</v>
      </c>
      <c r="C153" s="35"/>
      <c r="D153" s="35"/>
      <c r="E153" s="10"/>
      <c r="I153" s="9"/>
    </row>
    <row r="154" spans="2:9" s="4" customFormat="1" ht="15.75" customHeight="1">
      <c r="B154" s="107" t="s">
        <v>3</v>
      </c>
      <c r="C154" s="107" t="s">
        <v>4</v>
      </c>
      <c r="D154" s="107" t="s">
        <v>5</v>
      </c>
      <c r="E154" s="108" t="s">
        <v>6</v>
      </c>
      <c r="F154" s="109" t="s">
        <v>8</v>
      </c>
      <c r="I154" s="9"/>
    </row>
    <row r="155" spans="2:9" s="4" customFormat="1" ht="15.75" customHeight="1">
      <c r="B155" s="33" t="s">
        <v>34</v>
      </c>
      <c r="C155" s="12" t="s">
        <v>123</v>
      </c>
      <c r="D155" s="13">
        <v>15</v>
      </c>
      <c r="E155" s="139">
        <v>15</v>
      </c>
      <c r="F155" s="140" t="s">
        <v>35</v>
      </c>
      <c r="I155" s="9"/>
    </row>
    <row r="156" spans="2:9" s="4" customFormat="1" ht="15.75" customHeight="1">
      <c r="B156" s="33" t="s">
        <v>34</v>
      </c>
      <c r="C156" s="12" t="s">
        <v>123</v>
      </c>
      <c r="D156" s="13">
        <v>0</v>
      </c>
      <c r="E156" s="139"/>
      <c r="F156" s="140"/>
      <c r="I156" s="9"/>
    </row>
    <row r="157" spans="2:9" s="4" customFormat="1" ht="13.5" customHeight="1">
      <c r="B157" s="41"/>
      <c r="C157" s="14"/>
      <c r="D157" s="14"/>
      <c r="E157" s="10"/>
      <c r="I157" s="9"/>
    </row>
    <row r="158" spans="2:9" s="4" customFormat="1" ht="15.75" customHeight="1">
      <c r="B158" s="138" t="s">
        <v>137</v>
      </c>
      <c r="C158" s="138"/>
      <c r="D158" s="14"/>
      <c r="E158" s="10"/>
      <c r="I158" s="9"/>
    </row>
    <row r="159" spans="2:9" s="4" customFormat="1" ht="15.75" customHeight="1">
      <c r="B159" s="107" t="s">
        <v>3</v>
      </c>
      <c r="C159" s="107" t="s">
        <v>4</v>
      </c>
      <c r="D159" s="107" t="s">
        <v>5</v>
      </c>
      <c r="E159" s="108" t="s">
        <v>6</v>
      </c>
      <c r="F159" s="109" t="s">
        <v>8</v>
      </c>
      <c r="H159" s="9"/>
    </row>
    <row r="160" spans="2:9" s="4" customFormat="1" ht="15.75" customHeight="1">
      <c r="B160" s="39" t="s">
        <v>36</v>
      </c>
      <c r="C160" s="12" t="s">
        <v>37</v>
      </c>
      <c r="D160" s="13">
        <v>10</v>
      </c>
      <c r="E160" s="139">
        <v>10</v>
      </c>
      <c r="F160" s="140" t="s">
        <v>124</v>
      </c>
      <c r="H160" s="9"/>
    </row>
    <row r="161" spans="2:9" s="4" customFormat="1" ht="15.75" customHeight="1">
      <c r="B161" s="39" t="s">
        <v>36</v>
      </c>
      <c r="C161" s="12" t="s">
        <v>38</v>
      </c>
      <c r="D161" s="13">
        <v>8</v>
      </c>
      <c r="E161" s="139"/>
      <c r="F161" s="140"/>
      <c r="H161" s="9"/>
    </row>
    <row r="162" spans="2:9" s="4" customFormat="1" ht="15.75" customHeight="1">
      <c r="B162" s="39" t="s">
        <v>36</v>
      </c>
      <c r="C162" s="12" t="s">
        <v>39</v>
      </c>
      <c r="D162" s="13">
        <v>6</v>
      </c>
      <c r="E162" s="139"/>
      <c r="F162" s="140"/>
      <c r="H162" s="9"/>
    </row>
    <row r="163" spans="2:9" s="4" customFormat="1" ht="15.75" customHeight="1">
      <c r="B163" s="39" t="s">
        <v>36</v>
      </c>
      <c r="C163" s="12" t="s">
        <v>40</v>
      </c>
      <c r="D163" s="13">
        <v>4</v>
      </c>
      <c r="E163" s="139"/>
      <c r="F163" s="140"/>
      <c r="H163" s="9"/>
    </row>
    <row r="164" spans="2:9" s="4" customFormat="1" ht="15.75" customHeight="1">
      <c r="B164" s="39" t="s">
        <v>36</v>
      </c>
      <c r="C164" s="12" t="s">
        <v>20</v>
      </c>
      <c r="D164" s="13">
        <v>0</v>
      </c>
      <c r="E164" s="139"/>
      <c r="F164" s="140"/>
      <c r="H164" s="9"/>
    </row>
    <row r="165" spans="2:9" s="4" customFormat="1" ht="19.5" customHeight="1">
      <c r="B165" s="24"/>
      <c r="C165" s="20"/>
      <c r="D165" s="21"/>
      <c r="E165" s="22"/>
      <c r="F165" s="21"/>
      <c r="I165" s="9"/>
    </row>
    <row r="166" spans="2:9" s="4" customFormat="1" ht="18" customHeight="1">
      <c r="B166" s="43" t="s">
        <v>41</v>
      </c>
      <c r="C166" s="24"/>
      <c r="D166" s="24"/>
      <c r="E166" s="44">
        <f>SUM(E171,E175,E179,E183,E187)</f>
        <v>100</v>
      </c>
      <c r="F166" s="24"/>
      <c r="I166" s="9"/>
    </row>
    <row r="167" spans="2:9" s="4" customFormat="1" ht="18" customHeight="1">
      <c r="B167" s="141" t="s">
        <v>42</v>
      </c>
      <c r="C167" s="141"/>
      <c r="D167" s="141"/>
      <c r="E167" s="24"/>
      <c r="F167" s="24"/>
      <c r="I167" s="9"/>
    </row>
    <row r="168" spans="2:9" s="4" customFormat="1" ht="18" customHeight="1">
      <c r="B168" s="45"/>
      <c r="C168" s="45"/>
      <c r="D168" s="45"/>
      <c r="E168" s="24"/>
      <c r="F168" s="24"/>
      <c r="I168" s="9"/>
    </row>
    <row r="169" spans="2:9" s="47" customFormat="1" ht="18" customHeight="1">
      <c r="B169" s="156" t="s">
        <v>138</v>
      </c>
      <c r="C169" s="156"/>
      <c r="D169" s="48"/>
      <c r="E169" s="48"/>
      <c r="F169" s="15"/>
      <c r="H169" s="4"/>
      <c r="I169" s="9"/>
    </row>
    <row r="170" spans="2:9" s="4" customFormat="1" ht="18" customHeight="1">
      <c r="B170" s="49" t="s">
        <v>3</v>
      </c>
      <c r="C170" s="50" t="s">
        <v>4</v>
      </c>
      <c r="D170" s="50" t="s">
        <v>5</v>
      </c>
      <c r="E170" s="49" t="s">
        <v>6</v>
      </c>
      <c r="F170" s="51" t="s">
        <v>7</v>
      </c>
      <c r="H170" s="47"/>
      <c r="I170" s="46"/>
    </row>
    <row r="171" spans="2:9" s="4" customFormat="1" ht="35.25" customHeight="1">
      <c r="B171" s="52" t="s">
        <v>43</v>
      </c>
      <c r="C171" s="53" t="s">
        <v>44</v>
      </c>
      <c r="D171" s="26">
        <v>30</v>
      </c>
      <c r="E171" s="54">
        <v>30</v>
      </c>
      <c r="F171" s="13"/>
      <c r="I171" s="9"/>
    </row>
    <row r="172" spans="2:9" s="4" customFormat="1" ht="18" customHeight="1">
      <c r="B172" s="55"/>
      <c r="C172" s="56"/>
      <c r="D172" s="57"/>
      <c r="E172" s="58"/>
      <c r="F172" s="21"/>
      <c r="I172" s="9"/>
    </row>
    <row r="173" spans="2:9" s="47" customFormat="1" ht="18" customHeight="1">
      <c r="B173" s="137" t="s">
        <v>139</v>
      </c>
      <c r="C173" s="137"/>
      <c r="D173" s="137"/>
      <c r="E173" s="137"/>
      <c r="F173" s="15"/>
      <c r="H173" s="4"/>
      <c r="I173" s="9"/>
    </row>
    <row r="174" spans="2:9" s="4" customFormat="1" ht="18" customHeight="1">
      <c r="B174" s="49" t="s">
        <v>3</v>
      </c>
      <c r="C174" s="50" t="s">
        <v>4</v>
      </c>
      <c r="D174" s="50" t="s">
        <v>5</v>
      </c>
      <c r="E174" s="49" t="s">
        <v>6</v>
      </c>
      <c r="F174" s="51" t="s">
        <v>7</v>
      </c>
      <c r="H174" s="47"/>
      <c r="I174" s="46"/>
    </row>
    <row r="175" spans="2:9" s="4" customFormat="1" ht="30" customHeight="1">
      <c r="B175" s="52" t="s">
        <v>45</v>
      </c>
      <c r="C175" s="53" t="s">
        <v>46</v>
      </c>
      <c r="D175" s="26">
        <v>20</v>
      </c>
      <c r="E175" s="54">
        <v>20</v>
      </c>
      <c r="F175" s="61"/>
      <c r="I175" s="9"/>
    </row>
    <row r="176" spans="2:9" s="4" customFormat="1" ht="18" customHeight="1">
      <c r="B176" s="62"/>
      <c r="C176" s="63"/>
      <c r="D176" s="34"/>
      <c r="E176" s="22"/>
      <c r="F176" s="64"/>
      <c r="I176" s="9"/>
    </row>
    <row r="177" spans="2:9" s="4" customFormat="1" ht="18" customHeight="1">
      <c r="B177" s="137" t="s">
        <v>140</v>
      </c>
      <c r="C177" s="137"/>
      <c r="D177" s="137"/>
      <c r="E177" s="137"/>
      <c r="F177" s="15"/>
      <c r="I177" s="9"/>
    </row>
    <row r="178" spans="2:9" s="4" customFormat="1" ht="18" customHeight="1">
      <c r="B178" s="49" t="s">
        <v>3</v>
      </c>
      <c r="C178" s="50" t="s">
        <v>4</v>
      </c>
      <c r="D178" s="50" t="s">
        <v>5</v>
      </c>
      <c r="E178" s="49" t="s">
        <v>6</v>
      </c>
      <c r="F178" s="51" t="s">
        <v>7</v>
      </c>
      <c r="I178" s="9"/>
    </row>
    <row r="179" spans="2:9" s="4" customFormat="1" ht="30" customHeight="1">
      <c r="B179" s="65" t="s">
        <v>47</v>
      </c>
      <c r="C179" s="53" t="s">
        <v>48</v>
      </c>
      <c r="D179" s="26">
        <v>10</v>
      </c>
      <c r="E179" s="54">
        <v>10</v>
      </c>
      <c r="F179" s="13"/>
      <c r="I179" s="9"/>
    </row>
    <row r="180" spans="2:9" s="4" customFormat="1" ht="18" customHeight="1">
      <c r="B180" s="66"/>
      <c r="C180" s="63"/>
      <c r="D180" s="34"/>
      <c r="E180" s="22"/>
      <c r="F180" s="21"/>
      <c r="I180" s="9"/>
    </row>
    <row r="181" spans="2:9" s="4" customFormat="1" ht="18" customHeight="1">
      <c r="B181" s="59" t="s">
        <v>141</v>
      </c>
      <c r="C181" s="59"/>
      <c r="D181" s="32"/>
      <c r="E181" s="10"/>
      <c r="F181" s="15"/>
      <c r="I181" s="9"/>
    </row>
    <row r="182" spans="2:9" s="4" customFormat="1" ht="18" customHeight="1">
      <c r="B182" s="50" t="s">
        <v>3</v>
      </c>
      <c r="C182" s="50" t="s">
        <v>4</v>
      </c>
      <c r="D182" s="50" t="s">
        <v>5</v>
      </c>
      <c r="E182" s="51" t="s">
        <v>6</v>
      </c>
      <c r="F182" s="60" t="s">
        <v>8</v>
      </c>
      <c r="H182" s="9"/>
    </row>
    <row r="183" spans="2:9" s="4" customFormat="1" ht="45" customHeight="1">
      <c r="B183" s="33" t="s">
        <v>49</v>
      </c>
      <c r="C183" s="12" t="s">
        <v>50</v>
      </c>
      <c r="D183" s="13">
        <v>10</v>
      </c>
      <c r="E183" s="54">
        <v>10</v>
      </c>
      <c r="F183" s="13"/>
      <c r="H183" s="9"/>
    </row>
    <row r="184" spans="2:9" s="4" customFormat="1" ht="18" customHeight="1">
      <c r="B184" s="23"/>
      <c r="C184" s="20"/>
      <c r="D184" s="21"/>
      <c r="E184" s="22"/>
      <c r="F184" s="21"/>
      <c r="H184" s="9"/>
    </row>
    <row r="185" spans="2:9" s="84" customFormat="1" ht="18" customHeight="1">
      <c r="B185" s="92" t="s">
        <v>142</v>
      </c>
      <c r="C185" s="92"/>
      <c r="D185" s="93"/>
      <c r="E185" s="83"/>
      <c r="F185" s="94"/>
      <c r="H185" s="4"/>
      <c r="I185" s="9"/>
    </row>
    <row r="186" spans="2:9" s="4" customFormat="1" ht="18" customHeight="1">
      <c r="B186" s="50" t="s">
        <v>3</v>
      </c>
      <c r="C186" s="50" t="s">
        <v>4</v>
      </c>
      <c r="D186" s="50" t="s">
        <v>5</v>
      </c>
      <c r="E186" s="51" t="s">
        <v>6</v>
      </c>
      <c r="F186" s="60" t="s">
        <v>8</v>
      </c>
      <c r="H186" s="84"/>
      <c r="I186" s="85"/>
    </row>
    <row r="187" spans="2:9" s="4" customFormat="1" ht="30" customHeight="1">
      <c r="B187" s="33" t="s">
        <v>125</v>
      </c>
      <c r="C187" s="12" t="s">
        <v>51</v>
      </c>
      <c r="D187" s="13">
        <v>30</v>
      </c>
      <c r="E187" s="54">
        <v>30</v>
      </c>
      <c r="F187" s="13"/>
      <c r="I187" s="9"/>
    </row>
    <row r="188" spans="2:9" s="4" customFormat="1" ht="18" customHeight="1">
      <c r="B188" s="153" t="s">
        <v>220</v>
      </c>
      <c r="C188" s="153"/>
      <c r="D188" s="153"/>
      <c r="E188" s="153"/>
      <c r="F188" s="153"/>
      <c r="I188" s="9"/>
    </row>
    <row r="189" spans="2:9" ht="18" customHeight="1">
      <c r="H189" s="4"/>
      <c r="I189" s="9"/>
    </row>
  </sheetData>
  <mergeCells count="73">
    <mergeCell ref="B67:F67"/>
    <mergeCell ref="B1:F1"/>
    <mergeCell ref="B3:D3"/>
    <mergeCell ref="B7:C7"/>
    <mergeCell ref="B8:F8"/>
    <mergeCell ref="B19:E19"/>
    <mergeCell ref="B17:F17"/>
    <mergeCell ref="E21:E22"/>
    <mergeCell ref="F21:F22"/>
    <mergeCell ref="B24:F24"/>
    <mergeCell ref="E26:E30"/>
    <mergeCell ref="F26:F30"/>
    <mergeCell ref="B49:E49"/>
    <mergeCell ref="E51:E55"/>
    <mergeCell ref="F51:F55"/>
    <mergeCell ref="B56:F56"/>
    <mergeCell ref="B32:E32"/>
    <mergeCell ref="E34:E38"/>
    <mergeCell ref="F34:F38"/>
    <mergeCell ref="B40:D40"/>
    <mergeCell ref="E42:E47"/>
    <mergeCell ref="F42:F47"/>
    <mergeCell ref="B58:C58"/>
    <mergeCell ref="E60:E61"/>
    <mergeCell ref="F60:F61"/>
    <mergeCell ref="E85:E90"/>
    <mergeCell ref="F85:F90"/>
    <mergeCell ref="B63:C63"/>
    <mergeCell ref="E65:E66"/>
    <mergeCell ref="F65:F66"/>
    <mergeCell ref="B69:F69"/>
    <mergeCell ref="E71:E72"/>
    <mergeCell ref="F71:F72"/>
    <mergeCell ref="B74:E74"/>
    <mergeCell ref="E76:E81"/>
    <mergeCell ref="F76:F81"/>
    <mergeCell ref="B82:F82"/>
    <mergeCell ref="B83:E83"/>
    <mergeCell ref="B92:E92"/>
    <mergeCell ref="E94:E99"/>
    <mergeCell ref="F94:F99"/>
    <mergeCell ref="B101:E101"/>
    <mergeCell ref="E103:E108"/>
    <mergeCell ref="F103:F108"/>
    <mergeCell ref="E112:E117"/>
    <mergeCell ref="F112:F117"/>
    <mergeCell ref="B119:E119"/>
    <mergeCell ref="E121:E126"/>
    <mergeCell ref="F121:F126"/>
    <mergeCell ref="B167:D167"/>
    <mergeCell ref="B169:C169"/>
    <mergeCell ref="B142:C142"/>
    <mergeCell ref="E144:E150"/>
    <mergeCell ref="F144:F150"/>
    <mergeCell ref="B151:F151"/>
    <mergeCell ref="E155:E156"/>
    <mergeCell ref="F155:F156"/>
    <mergeCell ref="B173:E173"/>
    <mergeCell ref="B177:E177"/>
    <mergeCell ref="B188:F188"/>
    <mergeCell ref="E10:E15"/>
    <mergeCell ref="F10:F15"/>
    <mergeCell ref="B16:F16"/>
    <mergeCell ref="B158:C158"/>
    <mergeCell ref="E160:E164"/>
    <mergeCell ref="F160:F164"/>
    <mergeCell ref="B128:E128"/>
    <mergeCell ref="E130:E133"/>
    <mergeCell ref="F130:F133"/>
    <mergeCell ref="B135:C135"/>
    <mergeCell ref="E137:E140"/>
    <mergeCell ref="F137:F140"/>
    <mergeCell ref="B110:E110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B1" sqref="B1:D1"/>
    </sheetView>
  </sheetViews>
  <sheetFormatPr defaultRowHeight="16.5"/>
  <cols>
    <col min="1" max="1" width="2.5" customWidth="1"/>
    <col min="2" max="2" width="6.5" customWidth="1"/>
    <col min="3" max="3" width="5.25" customWidth="1"/>
    <col min="4" max="4" width="23" customWidth="1"/>
    <col min="5" max="5" width="5.25" customWidth="1"/>
  </cols>
  <sheetData>
    <row r="1" spans="1:5" ht="17.25" customHeight="1" thickBot="1">
      <c r="A1" s="111"/>
      <c r="B1" s="167" t="s">
        <v>144</v>
      </c>
      <c r="C1" s="168"/>
      <c r="D1" s="169"/>
      <c r="E1" s="112" t="s">
        <v>143</v>
      </c>
    </row>
    <row r="2" spans="1:5" ht="17.25" customHeight="1" thickTop="1">
      <c r="A2" s="111"/>
      <c r="B2" s="170" t="s">
        <v>145</v>
      </c>
      <c r="C2" s="171"/>
      <c r="D2" s="172"/>
      <c r="E2" s="113">
        <v>300</v>
      </c>
    </row>
    <row r="3" spans="1:5" ht="16.5" customHeight="1">
      <c r="A3" s="111"/>
      <c r="B3" s="164" t="s">
        <v>146</v>
      </c>
      <c r="C3" s="165"/>
      <c r="D3" s="166"/>
      <c r="E3" s="122">
        <v>200</v>
      </c>
    </row>
    <row r="4" spans="1:5">
      <c r="A4" s="111"/>
      <c r="B4" s="128" t="s">
        <v>147</v>
      </c>
      <c r="C4" s="124" t="s">
        <v>148</v>
      </c>
      <c r="D4" s="100" t="s">
        <v>149</v>
      </c>
      <c r="E4" s="121">
        <v>10</v>
      </c>
    </row>
    <row r="5" spans="1:5">
      <c r="A5" s="111"/>
      <c r="B5" s="129" t="s">
        <v>150</v>
      </c>
      <c r="C5" s="125" t="s">
        <v>151</v>
      </c>
      <c r="D5" s="100" t="s">
        <v>153</v>
      </c>
      <c r="E5" s="114">
        <v>5</v>
      </c>
    </row>
    <row r="6" spans="1:5">
      <c r="A6" s="111"/>
      <c r="B6" s="130">
        <v>200</v>
      </c>
      <c r="C6" s="125">
        <v>80</v>
      </c>
      <c r="D6" s="100" t="s">
        <v>152</v>
      </c>
      <c r="E6" s="114">
        <v>20</v>
      </c>
    </row>
    <row r="7" spans="1:5">
      <c r="A7" s="111"/>
      <c r="B7" s="131"/>
      <c r="C7" s="126"/>
      <c r="D7" s="100" t="s">
        <v>154</v>
      </c>
      <c r="E7" s="114">
        <v>20</v>
      </c>
    </row>
    <row r="8" spans="1:5">
      <c r="A8" s="111"/>
      <c r="B8" s="131"/>
      <c r="C8" s="126"/>
      <c r="D8" s="101" t="s">
        <v>17</v>
      </c>
      <c r="E8" s="115">
        <v>10</v>
      </c>
    </row>
    <row r="9" spans="1:5">
      <c r="A9" s="111"/>
      <c r="B9" s="131"/>
      <c r="C9" s="127"/>
      <c r="D9" s="103" t="s">
        <v>155</v>
      </c>
      <c r="E9" s="116">
        <v>15</v>
      </c>
    </row>
    <row r="10" spans="1:5" ht="24">
      <c r="A10" s="111"/>
      <c r="B10" s="131"/>
      <c r="C10" s="124" t="s">
        <v>156</v>
      </c>
      <c r="D10" s="99" t="s">
        <v>157</v>
      </c>
      <c r="E10" s="117">
        <v>5</v>
      </c>
    </row>
    <row r="11" spans="1:5">
      <c r="A11" s="111"/>
      <c r="B11" s="131"/>
      <c r="C11" s="124" t="s">
        <v>158</v>
      </c>
      <c r="D11" s="102" t="s">
        <v>159</v>
      </c>
      <c r="E11" s="114">
        <v>5</v>
      </c>
    </row>
    <row r="12" spans="1:5">
      <c r="A12" s="111"/>
      <c r="B12" s="131"/>
      <c r="C12" s="125">
        <v>25</v>
      </c>
      <c r="D12" s="102" t="s">
        <v>160</v>
      </c>
      <c r="E12" s="114">
        <v>5</v>
      </c>
    </row>
    <row r="13" spans="1:5">
      <c r="A13" s="111"/>
      <c r="B13" s="131"/>
      <c r="C13" s="127"/>
      <c r="D13" s="104" t="s">
        <v>161</v>
      </c>
      <c r="E13" s="118">
        <v>10</v>
      </c>
    </row>
    <row r="14" spans="1:5" ht="24">
      <c r="A14" s="111"/>
      <c r="B14" s="131"/>
      <c r="C14" s="124" t="s">
        <v>162</v>
      </c>
      <c r="D14" s="100" t="s">
        <v>163</v>
      </c>
      <c r="E14" s="114">
        <v>10</v>
      </c>
    </row>
    <row r="15" spans="1:5">
      <c r="A15" s="111"/>
      <c r="B15" s="131"/>
      <c r="C15" s="125">
        <v>45</v>
      </c>
      <c r="D15" s="100" t="s">
        <v>164</v>
      </c>
      <c r="E15" s="114">
        <v>5</v>
      </c>
    </row>
    <row r="16" spans="1:5">
      <c r="A16" s="111"/>
      <c r="B16" s="131"/>
      <c r="C16" s="126"/>
      <c r="D16" s="100" t="s">
        <v>165</v>
      </c>
      <c r="E16" s="114">
        <v>15</v>
      </c>
    </row>
    <row r="17" spans="1:5">
      <c r="A17" s="111"/>
      <c r="B17" s="131"/>
      <c r="C17" s="127"/>
      <c r="D17" s="104" t="s">
        <v>166</v>
      </c>
      <c r="E17" s="118">
        <v>15</v>
      </c>
    </row>
    <row r="18" spans="1:5">
      <c r="A18" s="111"/>
      <c r="B18" s="131"/>
      <c r="C18" s="124" t="s">
        <v>167</v>
      </c>
      <c r="D18" s="100" t="s">
        <v>168</v>
      </c>
      <c r="E18" s="114">
        <v>15</v>
      </c>
    </row>
    <row r="19" spans="1:5">
      <c r="A19" s="111"/>
      <c r="B19" s="131"/>
      <c r="C19" s="125">
        <v>50</v>
      </c>
      <c r="D19" s="100" t="s">
        <v>169</v>
      </c>
      <c r="E19" s="114">
        <v>10</v>
      </c>
    </row>
    <row r="20" spans="1:5">
      <c r="A20" s="111"/>
      <c r="B20" s="131"/>
      <c r="C20" s="126"/>
      <c r="D20" s="100" t="s">
        <v>170</v>
      </c>
      <c r="E20" s="114">
        <v>15</v>
      </c>
    </row>
    <row r="21" spans="1:5">
      <c r="A21" s="111"/>
      <c r="B21" s="132"/>
      <c r="C21" s="126"/>
      <c r="D21" s="101" t="s">
        <v>171</v>
      </c>
      <c r="E21" s="115">
        <v>10</v>
      </c>
    </row>
    <row r="22" spans="1:5">
      <c r="A22" s="111"/>
      <c r="B22" s="164" t="s">
        <v>172</v>
      </c>
      <c r="C22" s="165"/>
      <c r="D22" s="166"/>
      <c r="E22" s="123">
        <v>100</v>
      </c>
    </row>
    <row r="23" spans="1:5" ht="16.5" customHeight="1">
      <c r="A23" s="111"/>
      <c r="B23" s="128" t="s">
        <v>200</v>
      </c>
      <c r="C23" s="175" t="s">
        <v>173</v>
      </c>
      <c r="D23" s="176"/>
      <c r="E23" s="177">
        <v>30</v>
      </c>
    </row>
    <row r="24" spans="1:5" ht="16.5" customHeight="1">
      <c r="A24" s="111"/>
      <c r="B24" s="129" t="s">
        <v>201</v>
      </c>
      <c r="C24" s="179" t="s">
        <v>174</v>
      </c>
      <c r="D24" s="180"/>
      <c r="E24" s="178"/>
    </row>
    <row r="25" spans="1:5" ht="18.75" customHeight="1">
      <c r="A25" s="111"/>
      <c r="B25" s="129" t="s">
        <v>202</v>
      </c>
      <c r="C25" s="183" t="s">
        <v>175</v>
      </c>
      <c r="D25" s="184"/>
      <c r="E25" s="185">
        <v>20</v>
      </c>
    </row>
    <row r="26" spans="1:5" ht="18.75" customHeight="1">
      <c r="A26" s="111"/>
      <c r="B26" s="129" t="s">
        <v>203</v>
      </c>
      <c r="C26" s="181"/>
      <c r="D26" s="182"/>
      <c r="E26" s="178"/>
    </row>
    <row r="27" spans="1:5" ht="18.75" customHeight="1">
      <c r="A27" s="111"/>
      <c r="B27" s="133" t="s">
        <v>204</v>
      </c>
      <c r="C27" s="186" t="s">
        <v>176</v>
      </c>
      <c r="D27" s="187"/>
      <c r="E27" s="119">
        <v>10</v>
      </c>
    </row>
    <row r="28" spans="1:5" ht="16.5" customHeight="1">
      <c r="A28" s="111"/>
      <c r="B28" s="133">
        <v>100</v>
      </c>
      <c r="C28" s="186" t="s">
        <v>177</v>
      </c>
      <c r="D28" s="187"/>
      <c r="E28" s="119">
        <v>10</v>
      </c>
    </row>
    <row r="29" spans="1:5" ht="16.5" customHeight="1">
      <c r="A29" s="111"/>
      <c r="B29" s="134"/>
      <c r="C29" s="173" t="s">
        <v>178</v>
      </c>
      <c r="D29" s="174"/>
      <c r="E29" s="120">
        <v>30</v>
      </c>
    </row>
    <row r="30" spans="1:5" ht="16.5" customHeight="1">
      <c r="A30" s="111"/>
      <c r="B30" s="105"/>
      <c r="C30" s="106"/>
      <c r="D30" s="106"/>
      <c r="E30" s="106"/>
    </row>
    <row r="31" spans="1:5">
      <c r="A31" s="111"/>
    </row>
  </sheetData>
  <mergeCells count="12">
    <mergeCell ref="C23:D23"/>
    <mergeCell ref="E23:E24"/>
    <mergeCell ref="C24:D24"/>
    <mergeCell ref="C25:D26"/>
    <mergeCell ref="E25:E26"/>
    <mergeCell ref="C27:D27"/>
    <mergeCell ref="C28:D28"/>
    <mergeCell ref="C29:D29"/>
    <mergeCell ref="B22:D22"/>
    <mergeCell ref="B1:D1"/>
    <mergeCell ref="B2:D2"/>
    <mergeCell ref="B3:D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사립</vt:lpstr>
      <vt:lpstr>평가지표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suwonlib</cp:lastModifiedBy>
  <cp:lastPrinted>2022-01-10T06:59:42Z</cp:lastPrinted>
  <dcterms:created xsi:type="dcterms:W3CDTF">2021-10-19T13:28:46Z</dcterms:created>
  <dcterms:modified xsi:type="dcterms:W3CDTF">2022-03-16T05:13:10Z</dcterms:modified>
</cp:coreProperties>
</file>